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0" windowHeight="11020" activeTab="2"/>
  </bookViews>
  <sheets>
    <sheet name="附件1" sheetId="11" r:id="rId1"/>
    <sheet name="附件2" sheetId="2" r:id="rId2"/>
    <sheet name="附件3-1" sheetId="3" r:id="rId3"/>
    <sheet name="附件3-2" sheetId="4" r:id="rId4"/>
    <sheet name="附件3-3" sheetId="6" r:id="rId5"/>
    <sheet name="附件3-4" sheetId="5" r:id="rId6"/>
    <sheet name="附件3-5" sheetId="10" r:id="rId7"/>
    <sheet name="附件3-6" sheetId="7" r:id="rId8"/>
    <sheet name="附件3-7" sheetId="9" r:id="rId9"/>
  </sheets>
  <calcPr calcId="125725"/>
</workbook>
</file>

<file path=xl/calcChain.xml><?xml version="1.0" encoding="utf-8"?>
<calcChain xmlns="http://schemas.openxmlformats.org/spreadsheetml/2006/main">
  <c r="F12" i="11"/>
  <c r="B12"/>
  <c r="H23" i="9"/>
  <c r="H6"/>
  <c r="H23" i="6"/>
  <c r="H6"/>
  <c r="H23" i="7"/>
  <c r="H6"/>
  <c r="H23" i="10"/>
  <c r="H6"/>
  <c r="H23" i="4"/>
  <c r="H6"/>
  <c r="H23" i="5"/>
  <c r="H6"/>
  <c r="H23" i="3"/>
  <c r="H6"/>
  <c r="I23" i="2"/>
  <c r="I5"/>
</calcChain>
</file>

<file path=xl/sharedStrings.xml><?xml version="1.0" encoding="utf-8"?>
<sst xmlns="http://schemas.openxmlformats.org/spreadsheetml/2006/main" count="637" uniqueCount="270">
  <si>
    <t>财政供养人员情况</t>
  </si>
  <si>
    <t>编制数</t>
  </si>
  <si>
    <t>控制率</t>
  </si>
  <si>
    <t>经费控制情况</t>
  </si>
  <si>
    <t>三公经费</t>
  </si>
  <si>
    <t>项目支出：</t>
  </si>
  <si>
    <t>公用经费</t>
  </si>
  <si>
    <t xml:space="preserve">          水费、电费、差旅费</t>
  </si>
  <si>
    <t xml:space="preserve">          会议费、培训费</t>
  </si>
  <si>
    <t>政府采购金额</t>
  </si>
  <si>
    <t>——</t>
  </si>
  <si>
    <t>部门基本支出预算调整</t>
  </si>
  <si>
    <t>规模控制率</t>
  </si>
  <si>
    <t>预算投资（万元）</t>
  </si>
  <si>
    <t>实际投资（万元）</t>
  </si>
  <si>
    <t>投资概算控制率</t>
  </si>
  <si>
    <t>厉行节约保障措施</t>
  </si>
  <si>
    <r>
      <rPr>
        <sz val="11"/>
        <color theme="1"/>
        <rFont val="仿宋_GB2312"/>
        <family val="3"/>
        <charset val="134"/>
      </rPr>
      <t>说明：</t>
    </r>
    <r>
      <rPr>
        <sz val="11"/>
        <color theme="1"/>
        <rFont val="Times New Roman"/>
        <family val="1"/>
      </rPr>
      <t>“</t>
    </r>
    <r>
      <rPr>
        <sz val="11"/>
        <color theme="1"/>
        <rFont val="仿宋_GB2312"/>
        <family val="3"/>
        <charset val="134"/>
      </rPr>
      <t>项目支出</t>
    </r>
    <r>
      <rPr>
        <sz val="11"/>
        <color theme="1"/>
        <rFont val="Times New Roman"/>
        <family val="1"/>
      </rPr>
      <t>”</t>
    </r>
    <r>
      <rPr>
        <sz val="11"/>
        <color theme="1"/>
        <rFont val="仿宋_GB2312"/>
        <family val="3"/>
        <charset val="134"/>
      </rPr>
      <t>需要填报基本支出以外的所有项目支出情况，</t>
    </r>
    <r>
      <rPr>
        <sz val="11"/>
        <color theme="1"/>
        <rFont val="Times New Roman"/>
        <family val="1"/>
      </rPr>
      <t>“</t>
    </r>
    <r>
      <rPr>
        <sz val="11"/>
        <color theme="1"/>
        <rFont val="仿宋_GB2312"/>
        <family val="3"/>
        <charset val="134"/>
      </rPr>
      <t>公用经费</t>
    </r>
    <r>
      <rPr>
        <sz val="11"/>
        <color theme="1"/>
        <rFont val="Times New Roman"/>
        <family val="1"/>
      </rPr>
      <t>”</t>
    </r>
    <r>
      <rPr>
        <sz val="11"/>
        <color theme="1"/>
        <rFont val="仿宋_GB2312"/>
        <family val="3"/>
        <charset val="134"/>
      </rPr>
      <t>填报基本支出中的一般商品和服务支出。</t>
    </r>
  </si>
  <si>
    <t>省级预算部门名称</t>
  </si>
  <si>
    <t>湖南省公共资源交易中心</t>
  </si>
  <si>
    <t>年度预算申请（万元）</t>
  </si>
  <si>
    <t>年初预算数</t>
  </si>
  <si>
    <t>全年预算数</t>
  </si>
  <si>
    <t>全年执行数</t>
  </si>
  <si>
    <t>分值</t>
  </si>
  <si>
    <t>执行率</t>
  </si>
  <si>
    <t>得分</t>
  </si>
  <si>
    <t>年度资金总额</t>
  </si>
  <si>
    <t>按收入性质分：</t>
  </si>
  <si>
    <t>按支出性质分：</t>
  </si>
  <si>
    <t>纳入专户管理的非税收入拨款：</t>
  </si>
  <si>
    <t>年度总体目标</t>
  </si>
  <si>
    <t>预期目标</t>
  </si>
  <si>
    <t>实际完成情况　</t>
  </si>
  <si>
    <t>按照“政府主导、市场化运作”总体思路，创新公共资源交易管理体制，健全公共资源交易监督机制，拓宽公共资源交易领域，规范公共资源交易秩序，构建公正有序、开放竞争、优质高效的交易服务平台，促进公共资源交易市场健康发展。　　</t>
  </si>
  <si>
    <t>交易中心党组对部门整体支出绩效目标的实现高度重视，在经济性、效率性、有效性和可持续性方面严格控制财务开支和资金的使用情况，积极完成年初制定的工作计划，较好的完成了各项工作任务。</t>
  </si>
  <si>
    <t>绩效指标</t>
  </si>
  <si>
    <t>一级指标</t>
  </si>
  <si>
    <t>二级指标</t>
  </si>
  <si>
    <t>三级指标</t>
  </si>
  <si>
    <t>年度指标值</t>
  </si>
  <si>
    <t>实际完成值</t>
  </si>
  <si>
    <t>偏差原因分析及改进措施</t>
  </si>
  <si>
    <t>产出指标(50分)</t>
  </si>
  <si>
    <t>数量指标</t>
  </si>
  <si>
    <t>是否全面完成</t>
  </si>
  <si>
    <t>质量指标</t>
  </si>
  <si>
    <t>时效指标</t>
  </si>
  <si>
    <t>完成</t>
  </si>
  <si>
    <t>成本指标</t>
  </si>
  <si>
    <t>效益指标（30分）　</t>
  </si>
  <si>
    <t>经济效益指标</t>
  </si>
  <si>
    <t>社会效益指标</t>
  </si>
  <si>
    <t>提供优质服务，营造公平、公正、公开交易环境</t>
  </si>
  <si>
    <t>构建公正有序、开放竞争、优质高效的交易服务平台</t>
  </si>
  <si>
    <t>进一步降低交易成本，为企业减负</t>
  </si>
  <si>
    <t>生态效益指标</t>
  </si>
  <si>
    <t>可持续影响指标</t>
  </si>
  <si>
    <t>满意度指标（10分）</t>
  </si>
  <si>
    <t>服务对象满意度指标</t>
  </si>
  <si>
    <t>服务对象满意度</t>
  </si>
  <si>
    <t>完善服务，更进一步提高满意度</t>
  </si>
  <si>
    <t>总分</t>
  </si>
  <si>
    <t>项目支出名称</t>
  </si>
  <si>
    <t>业务工作经费</t>
  </si>
  <si>
    <t>主管部门</t>
  </si>
  <si>
    <t>湖南省财政厅</t>
  </si>
  <si>
    <t>实施单位</t>
  </si>
  <si>
    <t>项目资金（万元）</t>
  </si>
  <si>
    <t>年度资金总额　</t>
  </si>
  <si>
    <t>其中：当年财政拨款　</t>
  </si>
  <si>
    <t xml:space="preserve">      上年结转金　</t>
  </si>
  <si>
    <t xml:space="preserve">      其他资金</t>
  </si>
  <si>
    <t>认真组织各类进场交易、按照文件规定为评标专家发放评审劳务费，保障业务开展所需的法律顾问服务；维护公共资源服务平台正常运转</t>
  </si>
  <si>
    <t>完成进场招投标项目</t>
  </si>
  <si>
    <t>依法依规为进入省级公共资源交易平台的各类公共资源交易活动提供场所、设施和服务</t>
  </si>
  <si>
    <t>是否按质完成</t>
  </si>
  <si>
    <t>是</t>
  </si>
  <si>
    <t>按时完成需进场交易的项目</t>
  </si>
  <si>
    <t>是否按时</t>
  </si>
  <si>
    <t>降低进场交易活动成本</t>
  </si>
  <si>
    <t>效益指标（30分）</t>
  </si>
  <si>
    <t>保持公共资源交易活动设施和服务的稳定</t>
  </si>
  <si>
    <t>维护公共资源服务平台正常运转、维护交易现场秩序</t>
  </si>
  <si>
    <t>正常按秩序运转</t>
  </si>
  <si>
    <t>按预期完成</t>
  </si>
  <si>
    <t>进一步提高服务水平</t>
  </si>
  <si>
    <t>提高服务满意度</t>
  </si>
  <si>
    <t>是否满意</t>
  </si>
  <si>
    <t>办公楼建筑围护节能改造</t>
  </si>
  <si>
    <t>提升交易中心的整体面貌</t>
  </si>
  <si>
    <t>节能减排</t>
  </si>
  <si>
    <t>对各项系统进行维保</t>
  </si>
  <si>
    <t>全年系统稳定</t>
  </si>
  <si>
    <t>升级改造区域7个，新建功能区域7个，培训1次</t>
  </si>
  <si>
    <t>满足《综合布线系统工程设计规范》GB 50311、GB 50395、GB 50396标准等，培训参训率≥90%</t>
  </si>
  <si>
    <t>2020年年底前</t>
  </si>
  <si>
    <t>500万元</t>
  </si>
  <si>
    <t>提升工作效率、提升服务质量 ≥80%，电子招投标使用率≥95%。交易风险比上年减少80%</t>
  </si>
  <si>
    <t>1．需进行标准化升级改造的场地设施设备区域：服务大厅、办事大厅、开标区域、投标人集中等候服务区域、澄清室、专家抽取室、评标区域、专家休息等候区、专家休息室、评标管理办公室、监控室、党组会议室（兼查询室）。
2．需新建功能区域：样品封存展示室、现场设备控制管理室、信息部办公室、运维办公室、网上不见面开标大厅、多功能开标/报告厅、保密评标室、数字集中见证兼调度指挥中心等。</t>
  </si>
  <si>
    <t>2019年度部门整体支出绩效评价基础数据表</t>
    <phoneticPr fontId="9" type="noConversion"/>
  </si>
  <si>
    <t>附件1</t>
    <phoneticPr fontId="9" type="noConversion"/>
  </si>
  <si>
    <t>2019年实际在职人数</t>
  </si>
  <si>
    <t>2018年决算数</t>
  </si>
  <si>
    <t>2019年预算数</t>
  </si>
  <si>
    <t>2019年决算数</t>
  </si>
  <si>
    <t xml:space="preserve">    1、公务用车购置和维护经费</t>
    <phoneticPr fontId="9" type="noConversion"/>
  </si>
  <si>
    <t xml:space="preserve">       其中：公车购置</t>
    <phoneticPr fontId="9" type="noConversion"/>
  </si>
  <si>
    <t xml:space="preserve">             公车运行维护</t>
    <phoneticPr fontId="9" type="noConversion"/>
  </si>
  <si>
    <t xml:space="preserve">    2、出国经费</t>
    <phoneticPr fontId="9" type="noConversion"/>
  </si>
  <si>
    <t xml:space="preserve">    3、公务接待</t>
    <phoneticPr fontId="9" type="noConversion"/>
  </si>
  <si>
    <t xml:space="preserve">    1、业务工作经费</t>
    <phoneticPr fontId="9" type="noConversion"/>
  </si>
  <si>
    <t xml:space="preserve">    2、运行维护经费</t>
    <phoneticPr fontId="9" type="noConversion"/>
  </si>
  <si>
    <t>实际规模（㎡）</t>
    <phoneticPr fontId="9" type="noConversion"/>
  </si>
  <si>
    <t>批复规模
（㎡）</t>
    <phoneticPr fontId="9" type="noConversion"/>
  </si>
  <si>
    <t>附件2</t>
    <phoneticPr fontId="9" type="noConversion"/>
  </si>
  <si>
    <t>2019年度部门整体支出绩效自评表</t>
    <phoneticPr fontId="9" type="noConversion"/>
  </si>
  <si>
    <t xml:space="preserve">    其中：办公经费</t>
    <phoneticPr fontId="13" type="noConversion"/>
  </si>
  <si>
    <t>楼堂馆所控制情况
（2019年完工项目）</t>
    <phoneticPr fontId="13" type="noConversion"/>
  </si>
  <si>
    <t xml:space="preserve">    3、全省公共资源交易信息化整合和建设</t>
    <phoneticPr fontId="9" type="noConversion"/>
  </si>
  <si>
    <t xml:space="preserve">    4、办公楼建筑围护节能改造</t>
    <phoneticPr fontId="9" type="noConversion"/>
  </si>
  <si>
    <t xml:space="preserve">    5、场地标准化改造工程</t>
    <phoneticPr fontId="9" type="noConversion"/>
  </si>
  <si>
    <t xml:space="preserve">    6、局部维修改造工程</t>
    <phoneticPr fontId="9" type="noConversion"/>
  </si>
  <si>
    <t xml:space="preserve">    7、长株潭公共资源交易场所和评标专家共享系统信息化项目</t>
    <phoneticPr fontId="9" type="noConversion"/>
  </si>
  <si>
    <t>修订《湖南省公共资源交易中心差旅费管理办法》、《湖南省公共资源交易中心公用经费管理办法》，新增《湖南省公共资源交易中心项目经费管理办法（试行）》等</t>
    <phoneticPr fontId="13" type="noConversion"/>
  </si>
  <si>
    <t>其中：基本支出：2,338.80</t>
    <phoneticPr fontId="9" type="noConversion"/>
  </si>
  <si>
    <t xml:space="preserve">      项目支出：3,011.49</t>
    <phoneticPr fontId="9" type="noConversion"/>
  </si>
  <si>
    <t xml:space="preserve">        其他资金：</t>
    <phoneticPr fontId="9" type="noConversion"/>
  </si>
  <si>
    <t xml:space="preserve">        政府性基金拨款：</t>
    <phoneticPr fontId="9" type="noConversion"/>
  </si>
  <si>
    <t>年初
预算数</t>
    <phoneticPr fontId="9" type="noConversion"/>
  </si>
  <si>
    <t xml:space="preserve">  其中：一般公共预算：7303.16</t>
    <phoneticPr fontId="9" type="noConversion"/>
  </si>
  <si>
    <t>完成</t>
    <phoneticPr fontId="9" type="noConversion"/>
  </si>
  <si>
    <t>保质完成</t>
    <phoneticPr fontId="9" type="noConversion"/>
  </si>
  <si>
    <t>保障公共资源交易业务合法合规的开展</t>
    <phoneticPr fontId="9" type="noConversion"/>
  </si>
  <si>
    <t>各项进场交易项目完成</t>
    <phoneticPr fontId="9" type="noConversion"/>
  </si>
  <si>
    <t>按时</t>
    <phoneticPr fontId="9" type="noConversion"/>
  </si>
  <si>
    <t>应进必进</t>
    <phoneticPr fontId="9" type="noConversion"/>
  </si>
  <si>
    <t>为进入省级公共资源交易平台的各类公共资源交易活动提供场所、设施和服务</t>
    <phoneticPr fontId="9" type="noConversion"/>
  </si>
  <si>
    <t>≥98%</t>
    <phoneticPr fontId="9" type="noConversion"/>
  </si>
  <si>
    <t>逐步优化各项进场交易项目程序</t>
    <phoneticPr fontId="9" type="noConversion"/>
  </si>
  <si>
    <t>逐步优化</t>
    <phoneticPr fontId="9" type="noConversion"/>
  </si>
  <si>
    <t>逐步提高</t>
    <phoneticPr fontId="9" type="noConversion"/>
  </si>
  <si>
    <t>保障进场交易开展水平</t>
    <phoneticPr fontId="9" type="noConversion"/>
  </si>
  <si>
    <t>持续降低</t>
    <phoneticPr fontId="9" type="noConversion"/>
  </si>
  <si>
    <t>进场交易活动成本</t>
    <phoneticPr fontId="9" type="noConversion"/>
  </si>
  <si>
    <t>公共资源交易活动设施和服务</t>
    <phoneticPr fontId="9" type="noConversion"/>
  </si>
  <si>
    <t>保持稳定</t>
    <phoneticPr fontId="9" type="noConversion"/>
  </si>
  <si>
    <t>基本完成</t>
    <phoneticPr fontId="9" type="noConversion"/>
  </si>
  <si>
    <t>进一步厉行节约，降低开支</t>
    <phoneticPr fontId="9" type="noConversion"/>
  </si>
  <si>
    <r>
      <t>附件3</t>
    </r>
    <r>
      <rPr>
        <sz val="11"/>
        <color theme="1"/>
        <rFont val="宋体"/>
        <family val="3"/>
        <charset val="134"/>
        <scheme val="minor"/>
      </rPr>
      <t>-1</t>
    </r>
    <phoneticPr fontId="9" type="noConversion"/>
  </si>
  <si>
    <t>2019年度项目支出绩效自评表</t>
    <phoneticPr fontId="9" type="noConversion"/>
  </si>
  <si>
    <t xml:space="preserve">      上年结转资金　</t>
    <phoneticPr fontId="9" type="noConversion"/>
  </si>
  <si>
    <t>保证进场交易的政府采购、医药采购、矿业权交易等各项业务的正常实施；保障业务开展所需的法律顾问服务和专家评审费的发放；维护公共资源服务平台正常运转；依法依规为进入省级公共资源交易平台的各类公共资源交易活动提供场所、设施和服务;组织平台内交易活动，维护交易现场秩序。</t>
    <phoneticPr fontId="9" type="noConversion"/>
  </si>
  <si>
    <t>完成</t>
    <phoneticPr fontId="9" type="noConversion"/>
  </si>
  <si>
    <t>较满意</t>
    <phoneticPr fontId="9" type="noConversion"/>
  </si>
  <si>
    <t>厉行节约效果</t>
    <phoneticPr fontId="9" type="noConversion"/>
  </si>
  <si>
    <t>逐步提高</t>
    <phoneticPr fontId="9" type="noConversion"/>
  </si>
  <si>
    <t>进一步提高服务满意度</t>
    <phoneticPr fontId="9" type="noConversion"/>
  </si>
  <si>
    <r>
      <t>附件3</t>
    </r>
    <r>
      <rPr>
        <sz val="11"/>
        <color theme="1"/>
        <rFont val="宋体"/>
        <family val="3"/>
        <charset val="134"/>
        <scheme val="minor"/>
      </rPr>
      <t>-2</t>
    </r>
    <phoneticPr fontId="9" type="noConversion"/>
  </si>
  <si>
    <t>运行维护经费</t>
    <phoneticPr fontId="9" type="noConversion"/>
  </si>
  <si>
    <t>运行维护省工程建设领域项目信息公开和共享系统，以及保证金、水利工程、药械、疫苗平台等系统维护</t>
    <phoneticPr fontId="9" type="noConversion"/>
  </si>
  <si>
    <t>维护省工程建设领域项目信息公开和共享系统正常运转，维护保证金、水利工程、药械、疫苗平台，为行业监管、行政监察提供平台服务。</t>
    <phoneticPr fontId="9" type="noConversion"/>
  </si>
  <si>
    <t>信息系统运行维护</t>
    <phoneticPr fontId="9" type="noConversion"/>
  </si>
  <si>
    <t>稳定安全</t>
    <phoneticPr fontId="9" type="noConversion"/>
  </si>
  <si>
    <t>2019年底</t>
    <phoneticPr fontId="9" type="noConversion"/>
  </si>
  <si>
    <t>系统运行成本</t>
    <phoneticPr fontId="9" type="noConversion"/>
  </si>
  <si>
    <t>持续降低</t>
    <phoneticPr fontId="9" type="noConversion"/>
  </si>
  <si>
    <t>系统建设及运维效率</t>
    <phoneticPr fontId="9" type="noConversion"/>
  </si>
  <si>
    <t>≥90%</t>
    <phoneticPr fontId="9" type="noConversion"/>
  </si>
  <si>
    <t>为行业监管、行政监察提供平台服务，协助配合行政监督部门、纪检监察机关工作</t>
    <phoneticPr fontId="9" type="noConversion"/>
  </si>
  <si>
    <t>纸质进场交易项目</t>
    <phoneticPr fontId="9" type="noConversion"/>
  </si>
  <si>
    <t>比上年减少</t>
    <phoneticPr fontId="9" type="noConversion"/>
  </si>
  <si>
    <t>电子交易项目</t>
    <phoneticPr fontId="9" type="noConversion"/>
  </si>
  <si>
    <t>为招投标人、行业监管、行政监察提供平台服务</t>
    <phoneticPr fontId="9" type="noConversion"/>
  </si>
  <si>
    <t>附件3-3</t>
    <phoneticPr fontId="9" type="noConversion"/>
  </si>
  <si>
    <t>全省公共资源交易信息化整合和建设</t>
    <phoneticPr fontId="9" type="noConversion"/>
  </si>
  <si>
    <t>整合公共资源交易三大平台，形成全省公共资源交易的统一平台，实现公共资源交易全流程电子化、标准化、规范化，做好公共资源交易数据的对接和共享，为电子化交易进行场地电子设备升级改造，逐步完善公共资源交易信息化安全保障体系建设。</t>
    <phoneticPr fontId="9" type="noConversion"/>
  </si>
  <si>
    <t>建设湖南省公共资源交易系统，实现“全程网上交易、网下无交易”；整合现有各交易机构，建立统一的公共资源交易平台，实现“阳光采购”；规范政府交易行为，增强交易透明度全面实现公共资源交易管理与分析手段的自动化和电子化；建立全省公共资源交易服务平台、公共资源电子交易平台、公共资源交易行政监督平台，实现数据的共享和互联。</t>
    <phoneticPr fontId="9" type="noConversion"/>
  </si>
  <si>
    <t>建立优化和“三网一平台”</t>
    <phoneticPr fontId="9" type="noConversion"/>
  </si>
  <si>
    <t>公共资源交易标准化、规范化</t>
    <phoneticPr fontId="9" type="noConversion"/>
  </si>
  <si>
    <t>2020年年底前</t>
    <phoneticPr fontId="9" type="noConversion"/>
  </si>
  <si>
    <t>减低平台建设成本</t>
    <phoneticPr fontId="9" type="noConversion"/>
  </si>
  <si>
    <t>全面实现公共资源交易管理与分析手段的自动化和电子化，实现数据的共享和互联</t>
    <phoneticPr fontId="9" type="noConversion"/>
  </si>
  <si>
    <t>较好完成</t>
    <phoneticPr fontId="9" type="noConversion"/>
  </si>
  <si>
    <t>进行中</t>
    <phoneticPr fontId="9" type="noConversion"/>
  </si>
  <si>
    <t>2020年底完成全省公共资源交易信息化整合和建设</t>
    <phoneticPr fontId="9" type="noConversion"/>
  </si>
  <si>
    <t>进一步完善公共资源交易平台</t>
    <phoneticPr fontId="9" type="noConversion"/>
  </si>
  <si>
    <t>建立统一的公共资源交易平台，实现“阳光采购”，规范政府交易行为，增强交易透明度</t>
    <phoneticPr fontId="9" type="noConversion"/>
  </si>
  <si>
    <t>进一步完善综合性信息服务链</t>
  </si>
  <si>
    <t>构建公正开放、竞争有序、服务到位、监管有力的公共资源交易管理服务新体系</t>
    <phoneticPr fontId="9" type="noConversion"/>
  </si>
  <si>
    <t>逐步完善</t>
    <phoneticPr fontId="9" type="noConversion"/>
  </si>
  <si>
    <t>构建“联内通外”信息服务链和业务处理系统，提高满意度</t>
    <phoneticPr fontId="9" type="noConversion"/>
  </si>
  <si>
    <t>附件3-4</t>
    <phoneticPr fontId="9" type="noConversion"/>
  </si>
  <si>
    <t>通过改造实现减排，提升办公楼的面貌，改造办公环境，降低能耗。</t>
    <phoneticPr fontId="9" type="noConversion"/>
  </si>
  <si>
    <t>完成预期目标</t>
    <phoneticPr fontId="9" type="noConversion"/>
  </si>
  <si>
    <t>完成办公楼节能改造</t>
    <phoneticPr fontId="9" type="noConversion"/>
  </si>
  <si>
    <t>所使用设施设备</t>
    <phoneticPr fontId="9" type="noConversion"/>
  </si>
  <si>
    <t>质量过关</t>
    <phoneticPr fontId="9" type="noConversion"/>
  </si>
  <si>
    <t>项目按时完工，资金及时支付</t>
    <phoneticPr fontId="9" type="noConversion"/>
  </si>
  <si>
    <t>单位能耗率</t>
    <phoneticPr fontId="9" type="noConversion"/>
  </si>
  <si>
    <t>降低</t>
    <phoneticPr fontId="9" type="noConversion"/>
  </si>
  <si>
    <t>项目成本</t>
    <phoneticPr fontId="9" type="noConversion"/>
  </si>
  <si>
    <t>逐步降低</t>
    <phoneticPr fontId="9" type="noConversion"/>
  </si>
  <si>
    <t>进一步提高能源利用率，无需资金再投入</t>
    <phoneticPr fontId="9" type="noConversion"/>
  </si>
  <si>
    <t>服务满意度</t>
    <phoneticPr fontId="9" type="noConversion"/>
  </si>
  <si>
    <r>
      <t>附件3</t>
    </r>
    <r>
      <rPr>
        <sz val="11"/>
        <color theme="1"/>
        <rFont val="宋体"/>
        <family val="3"/>
        <charset val="134"/>
        <scheme val="minor"/>
      </rPr>
      <t>-5</t>
    </r>
    <phoneticPr fontId="9" type="noConversion"/>
  </si>
  <si>
    <t>场地标准化改造工程</t>
    <phoneticPr fontId="9" type="noConversion"/>
  </si>
  <si>
    <t>湖南省发展和改革委员会</t>
    <phoneticPr fontId="9" type="noConversion"/>
  </si>
  <si>
    <t>建设内容包括：综合布线系统、视频监控系统、门禁系统和人员通道系统、分布式信息发布系统、公共广播系统、电气设备智能化管理系统、现场设备控制管理室。2019年度预期完成设计招标、施工图设计和项目整体招标前准备工作。</t>
    <phoneticPr fontId="9" type="noConversion"/>
  </si>
  <si>
    <t>本年度完成综合布线系统、视频监控系统、门禁系统和人员通道系统、分布式信息发布系统、公共广播系统、电气设备智能化管理系统、现场设备控制管理室施工图设计和招标前准备工作</t>
    <phoneticPr fontId="9" type="noConversion"/>
  </si>
  <si>
    <t>完成改造区域及新建区域的施工图设计</t>
    <phoneticPr fontId="9" type="noConversion"/>
  </si>
  <si>
    <t>未启动</t>
    <phoneticPr fontId="9" type="noConversion"/>
  </si>
  <si>
    <t>较上年减少95%以上</t>
    <phoneticPr fontId="9" type="noConversion"/>
  </si>
  <si>
    <t>各行业纸质交易项目</t>
    <phoneticPr fontId="9" type="noConversion"/>
  </si>
  <si>
    <t>各行业电子交易项目</t>
    <phoneticPr fontId="9" type="noConversion"/>
  </si>
  <si>
    <t>电子招投标使用率≥95%</t>
    <phoneticPr fontId="9" type="noConversion"/>
  </si>
  <si>
    <t>服务对象满意度</t>
    <phoneticPr fontId="9" type="noConversion"/>
  </si>
  <si>
    <t>≥80%</t>
    <phoneticPr fontId="9" type="noConversion"/>
  </si>
  <si>
    <r>
      <t>附件3</t>
    </r>
    <r>
      <rPr>
        <sz val="11"/>
        <color theme="1"/>
        <rFont val="宋体"/>
        <family val="3"/>
        <charset val="134"/>
        <scheme val="minor"/>
      </rPr>
      <t>-6</t>
    </r>
    <phoneticPr fontId="9" type="noConversion"/>
  </si>
  <si>
    <t>局部维修改造工程</t>
    <phoneticPr fontId="9" type="noConversion"/>
  </si>
  <si>
    <t>本年度未实施</t>
    <phoneticPr fontId="9" type="noConversion"/>
  </si>
  <si>
    <t xml:space="preserve">标准化达标率 </t>
    <phoneticPr fontId="9" type="noConversion"/>
  </si>
  <si>
    <t>≥95%</t>
    <phoneticPr fontId="9" type="noConversion"/>
  </si>
  <si>
    <t>完成时间</t>
    <phoneticPr fontId="9" type="noConversion"/>
  </si>
  <si>
    <t>2020年底</t>
    <phoneticPr fontId="9" type="noConversion"/>
  </si>
  <si>
    <t>项目成本控制</t>
    <phoneticPr fontId="9" type="noConversion"/>
  </si>
  <si>
    <t>保持公共资源交易活动设施稳定</t>
    <phoneticPr fontId="9" type="noConversion"/>
  </si>
  <si>
    <t>各环保材料应用</t>
    <phoneticPr fontId="9" type="noConversion"/>
  </si>
  <si>
    <t>拆除材料利旧</t>
    <phoneticPr fontId="9" type="noConversion"/>
  </si>
  <si>
    <t>≥20%</t>
    <phoneticPr fontId="9" type="noConversion"/>
  </si>
  <si>
    <r>
      <t>附件3</t>
    </r>
    <r>
      <rPr>
        <sz val="11"/>
        <color theme="1"/>
        <rFont val="宋体"/>
        <family val="3"/>
        <charset val="134"/>
        <scheme val="minor"/>
      </rPr>
      <t>-7</t>
    </r>
    <phoneticPr fontId="9" type="noConversion"/>
  </si>
  <si>
    <t>长株潭公共资源交易场所和评标专家共享系统信息化项目</t>
    <phoneticPr fontId="9" type="noConversion"/>
  </si>
  <si>
    <t xml:space="preserve">1.开发视频采集及存档功能，逐步实现在远程异地评标过程中，专家的评标电脑桌面视频采集、存档，专家评标头像音视频采集、存档，远程异地评标室环境音视频采集、存档的功能，实现远程异地评标过程中的专家沟通问题。
2.为监管人员提供以项目为单位的四合一（专家电脑桌面、专家头像、环境监控、视频会议）音视频直播监督和录像回看功能。并将专家沟通过程中的音视频进行采集存档功能。
</t>
    <phoneticPr fontId="9" type="noConversion"/>
  </si>
  <si>
    <t>项目完成，保证跨区域远程评标工作的顺畅和评标质量，有效提高评标工作效率，降低评标成本，维护评标活动秩序。</t>
    <phoneticPr fontId="9" type="noConversion"/>
  </si>
  <si>
    <t>产出指标(50分)</t>
    <phoneticPr fontId="9" type="noConversion"/>
  </si>
  <si>
    <t>数量指标</t>
    <phoneticPr fontId="9" type="noConversion"/>
  </si>
  <si>
    <t>升级改造区域11个，新建功能区域8个</t>
    <phoneticPr fontId="9" type="noConversion"/>
  </si>
  <si>
    <t>是否全面完成</t>
    <phoneticPr fontId="9" type="noConversion"/>
  </si>
  <si>
    <t>质量指标</t>
    <phoneticPr fontId="9" type="noConversion"/>
  </si>
  <si>
    <t>满足《湖南省公共资源交易服务场所设施标准》、《建筑内部装修设计防火规范》GB 50222标准</t>
    <phoneticPr fontId="9" type="noConversion"/>
  </si>
  <si>
    <t>是否按质完成</t>
    <phoneticPr fontId="9" type="noConversion"/>
  </si>
  <si>
    <t>时效指标</t>
    <phoneticPr fontId="9" type="noConversion"/>
  </si>
  <si>
    <t>成本指标</t>
    <phoneticPr fontId="9" type="noConversion"/>
  </si>
  <si>
    <t>97.62万元</t>
    <phoneticPr fontId="9" type="noConversion"/>
  </si>
  <si>
    <t>效益指标（30分）</t>
    <phoneticPr fontId="9" type="noConversion"/>
  </si>
  <si>
    <t>经济效益指标</t>
    <phoneticPr fontId="9" type="noConversion"/>
  </si>
  <si>
    <t>社会效益指标</t>
    <phoneticPr fontId="9" type="noConversion"/>
  </si>
  <si>
    <t>生态效益指标</t>
    <phoneticPr fontId="9" type="noConversion"/>
  </si>
  <si>
    <t>可持续影响指标</t>
    <phoneticPr fontId="9" type="noConversion"/>
  </si>
  <si>
    <t>信息系统建设</t>
    <phoneticPr fontId="9" type="noConversion"/>
  </si>
  <si>
    <t>一个</t>
    <phoneticPr fontId="9" type="noConversion"/>
  </si>
  <si>
    <t>信息系统建设维护及使用技术支持</t>
    <phoneticPr fontId="9" type="noConversion"/>
  </si>
  <si>
    <t>2019年底</t>
    <phoneticPr fontId="9" type="noConversion"/>
  </si>
  <si>
    <t>按时完成</t>
    <phoneticPr fontId="9" type="noConversion"/>
  </si>
  <si>
    <t>长株潭公共资源交易场所和评标专家共享系统建设费用</t>
    <phoneticPr fontId="9" type="noConversion"/>
  </si>
  <si>
    <t>80万</t>
    <phoneticPr fontId="9" type="noConversion"/>
  </si>
  <si>
    <t>跨区域电子交易评标工作成本</t>
    <phoneticPr fontId="9" type="noConversion"/>
  </si>
  <si>
    <t>跨区域电子交易评标系统安全运行</t>
    <phoneticPr fontId="9" type="noConversion"/>
  </si>
  <si>
    <t>逐步稳定</t>
    <phoneticPr fontId="9" type="noConversion"/>
  </si>
  <si>
    <t>纸质评标</t>
    <phoneticPr fontId="9" type="noConversion"/>
  </si>
  <si>
    <t>比上年提高</t>
    <phoneticPr fontId="9" type="noConversion"/>
  </si>
  <si>
    <t>完成招标前期工作</t>
    <phoneticPr fontId="9" type="noConversion"/>
  </si>
  <si>
    <t>进行中</t>
  </si>
  <si>
    <t>按计划进行</t>
    <phoneticPr fontId="9" type="noConversion"/>
  </si>
  <si>
    <t>该项目实施期为2019-2020年，根据项目实施计划，2019年完成调研、施工设计和招标前准备工作，并预计于2020年12月完工。</t>
    <phoneticPr fontId="9" type="noConversion"/>
  </si>
  <si>
    <t>该项目实施期为2019-2020年，根据项目实施计划，2019年完成施工设计和招标前期准备工作，2020年10月前完工。</t>
    <phoneticPr fontId="9" type="noConversion"/>
  </si>
  <si>
    <t>完成施工图设计</t>
    <phoneticPr fontId="9" type="noConversion"/>
  </si>
  <si>
    <t>按实施进度，本年度完成前期施工设计，本年度未使用该专项资金，结转下年。</t>
    <phoneticPr fontId="9" type="noConversion"/>
  </si>
  <si>
    <t>持续降低维护成本</t>
    <phoneticPr fontId="9" type="noConversion"/>
  </si>
  <si>
    <t>基本完成</t>
    <phoneticPr fontId="9" type="noConversion"/>
  </si>
</sst>
</file>

<file path=xl/styles.xml><?xml version="1.0" encoding="utf-8"?>
<styleSheet xmlns="http://schemas.openxmlformats.org/spreadsheetml/2006/main">
  <numFmts count="1">
    <numFmt numFmtId="176" formatCode="#,##0.00_ "/>
  </numFmts>
  <fonts count="15">
    <font>
      <sz val="11"/>
      <color theme="1"/>
      <name val="宋体"/>
      <charset val="134"/>
      <scheme val="minor"/>
    </font>
    <font>
      <sz val="10.5"/>
      <color rgb="FF000000"/>
      <name val="仿宋_GB2312"/>
      <family val="3"/>
      <charset val="134"/>
    </font>
    <font>
      <sz val="11"/>
      <color rgb="FF000000"/>
      <name val="仿宋_GB2312"/>
      <family val="3"/>
      <charset val="134"/>
    </font>
    <font>
      <sz val="11"/>
      <color theme="1"/>
      <name val="仿宋_GB2312"/>
      <family val="3"/>
      <charset val="134"/>
    </font>
    <font>
      <sz val="11"/>
      <color theme="1"/>
      <name val="宋体"/>
      <family val="3"/>
      <charset val="134"/>
      <scheme val="minor"/>
    </font>
    <font>
      <b/>
      <sz val="10.5"/>
      <color theme="1"/>
      <name val="仿宋_GB2312"/>
      <family val="3"/>
      <charset val="134"/>
    </font>
    <font>
      <sz val="10.5"/>
      <color theme="1"/>
      <name val="仿宋_GB2312"/>
      <family val="3"/>
      <charset val="134"/>
    </font>
    <font>
      <sz val="11"/>
      <color theme="1"/>
      <name val="Times New Roman"/>
      <family val="1"/>
    </font>
    <font>
      <sz val="11"/>
      <color theme="1"/>
      <name val="宋体"/>
      <family val="3"/>
      <charset val="134"/>
      <scheme val="minor"/>
    </font>
    <font>
      <sz val="9"/>
      <name val="宋体"/>
      <family val="3"/>
      <charset val="134"/>
      <scheme val="minor"/>
    </font>
    <font>
      <sz val="10.5"/>
      <name val="仿宋_GB2312"/>
      <family val="3"/>
      <charset val="134"/>
    </font>
    <font>
      <b/>
      <sz val="18"/>
      <color theme="1"/>
      <name val="方正小标宋_GBK"/>
      <charset val="134"/>
    </font>
    <font>
      <b/>
      <sz val="18"/>
      <color rgb="FF000000"/>
      <name val="方正小标宋_GBK"/>
      <charset val="134"/>
    </font>
    <font>
      <sz val="9"/>
      <name val="宋体"/>
      <family val="3"/>
      <charset val="134"/>
      <scheme val="minor"/>
    </font>
    <font>
      <sz val="10.5"/>
      <color rgb="FFFF0000"/>
      <name val="仿宋_GB2312"/>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9" fontId="8" fillId="0" borderId="0" applyFont="0" applyFill="0" applyBorder="0" applyAlignment="0" applyProtection="0">
      <alignment vertical="center"/>
    </xf>
    <xf numFmtId="0" fontId="4" fillId="0" borderId="0">
      <alignment vertical="center"/>
    </xf>
  </cellStyleXfs>
  <cellXfs count="68">
    <xf numFmtId="0" fontId="0" fillId="0" borderId="0" xfId="0">
      <alignment vertical="center"/>
    </xf>
    <xf numFmtId="0" fontId="2" fillId="0" borderId="1" xfId="0" applyFont="1" applyBorder="1" applyAlignment="1">
      <alignment horizontal="justify" vertical="center"/>
    </xf>
    <xf numFmtId="0" fontId="0" fillId="0" borderId="0" xfId="0" applyAlignment="1">
      <alignment vertical="center" textRotation="255"/>
    </xf>
    <xf numFmtId="0" fontId="4" fillId="0" borderId="0" xfId="0" applyFont="1">
      <alignment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left" vertical="center" wrapText="1"/>
    </xf>
    <xf numFmtId="176" fontId="10" fillId="0" borderId="1" xfId="0" applyNumberFormat="1" applyFont="1" applyBorder="1" applyAlignment="1">
      <alignment horizontal="left" vertical="center" wrapText="1"/>
    </xf>
    <xf numFmtId="10" fontId="6" fillId="0" borderId="1" xfId="1"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6" fillId="0" borderId="2" xfId="0" applyFont="1" applyBorder="1" applyAlignment="1">
      <alignment vertical="center" wrapText="1"/>
    </xf>
    <xf numFmtId="4" fontId="1" fillId="0" borderId="1" xfId="0" applyNumberFormat="1" applyFont="1" applyBorder="1" applyAlignment="1">
      <alignment horizontal="center" vertical="center"/>
    </xf>
    <xf numFmtId="10" fontId="1" fillId="0" borderId="1" xfId="1"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1"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7"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5" xfId="0" applyFont="1" applyBorder="1" applyAlignment="1">
      <alignment vertical="center" wrapText="1"/>
    </xf>
    <xf numFmtId="0" fontId="6" fillId="0" borderId="3" xfId="0" applyFont="1" applyBorder="1" applyAlignment="1">
      <alignment horizontal="center" vertical="center" wrapText="1"/>
    </xf>
    <xf numFmtId="0" fontId="12" fillId="0" borderId="0" xfId="0"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255" wrapText="1"/>
    </xf>
    <xf numFmtId="0" fontId="1" fillId="0" borderId="1" xfId="0" applyFont="1" applyBorder="1" applyAlignment="1">
      <alignment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vertical="center" textRotation="255" wrapText="1"/>
    </xf>
    <xf numFmtId="0" fontId="1" fillId="2" borderId="1" xfId="0" applyFont="1" applyFill="1" applyBorder="1" applyAlignment="1">
      <alignment vertical="center" wrapText="1"/>
    </xf>
    <xf numFmtId="0" fontId="1" fillId="0" borderId="4" xfId="0" applyFont="1" applyBorder="1" applyAlignment="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3">
    <cellStyle name="百分比" xfId="1" builtinId="5"/>
    <cellStyle name="常规" xfId="0" builtinId="0"/>
    <cellStyle name="常规 2"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31"/>
  <sheetViews>
    <sheetView topLeftCell="A22" workbookViewId="0">
      <selection activeCell="F13" sqref="F13:G13"/>
    </sheetView>
  </sheetViews>
  <sheetFormatPr defaultColWidth="8.90625" defaultRowHeight="14"/>
  <cols>
    <col min="1" max="1" width="34.08984375" customWidth="1"/>
    <col min="5" max="5" width="11.81640625" customWidth="1"/>
    <col min="7" max="7" width="7.26953125" customWidth="1"/>
  </cols>
  <sheetData>
    <row r="1" spans="1:7" ht="19" customHeight="1">
      <c r="A1" s="3" t="s">
        <v>101</v>
      </c>
    </row>
    <row r="2" spans="1:7" ht="36" customHeight="1">
      <c r="A2" s="34" t="s">
        <v>100</v>
      </c>
      <c r="B2" s="34"/>
      <c r="C2" s="34"/>
      <c r="D2" s="34"/>
      <c r="E2" s="34"/>
      <c r="F2" s="34"/>
      <c r="G2" s="34"/>
    </row>
    <row r="3" spans="1:7" ht="21.5" customHeight="1">
      <c r="A3" s="35" t="s">
        <v>0</v>
      </c>
      <c r="B3" s="37" t="s">
        <v>1</v>
      </c>
      <c r="C3" s="37"/>
      <c r="D3" s="37" t="s">
        <v>102</v>
      </c>
      <c r="E3" s="37"/>
      <c r="F3" s="37" t="s">
        <v>2</v>
      </c>
      <c r="G3" s="37"/>
    </row>
    <row r="4" spans="1:7" ht="21.5" customHeight="1">
      <c r="A4" s="36"/>
      <c r="B4" s="38">
        <v>81</v>
      </c>
      <c r="C4" s="39"/>
      <c r="D4" s="38">
        <v>93</v>
      </c>
      <c r="E4" s="39"/>
      <c r="F4" s="40">
        <v>1.1480999999999999</v>
      </c>
      <c r="G4" s="41"/>
    </row>
    <row r="5" spans="1:7" ht="25" customHeight="1">
      <c r="A5" s="4" t="s">
        <v>3</v>
      </c>
      <c r="B5" s="37" t="s">
        <v>103</v>
      </c>
      <c r="C5" s="37"/>
      <c r="D5" s="37" t="s">
        <v>104</v>
      </c>
      <c r="E5" s="37"/>
      <c r="F5" s="37" t="s">
        <v>105</v>
      </c>
      <c r="G5" s="37"/>
    </row>
    <row r="6" spans="1:7" ht="26" customHeight="1">
      <c r="A6" s="5" t="s">
        <v>4</v>
      </c>
      <c r="B6" s="42">
        <v>45.17</v>
      </c>
      <c r="C6" s="42"/>
      <c r="D6" s="42">
        <v>54</v>
      </c>
      <c r="E6" s="42"/>
      <c r="F6" s="42">
        <v>33.14</v>
      </c>
      <c r="G6" s="42"/>
    </row>
    <row r="7" spans="1:7" ht="20" customHeight="1">
      <c r="A7" s="5" t="s">
        <v>106</v>
      </c>
      <c r="B7" s="42">
        <v>43.91</v>
      </c>
      <c r="C7" s="42"/>
      <c r="D7" s="42">
        <v>31.5</v>
      </c>
      <c r="E7" s="42"/>
      <c r="F7" s="42">
        <v>23.38</v>
      </c>
      <c r="G7" s="42"/>
    </row>
    <row r="8" spans="1:7" ht="19" customHeight="1">
      <c r="A8" s="5" t="s">
        <v>107</v>
      </c>
      <c r="B8" s="42">
        <v>0</v>
      </c>
      <c r="C8" s="42"/>
      <c r="D8" s="42">
        <v>0</v>
      </c>
      <c r="E8" s="42"/>
      <c r="F8" s="42">
        <v>0</v>
      </c>
      <c r="G8" s="42"/>
    </row>
    <row r="9" spans="1:7" ht="19" customHeight="1">
      <c r="A9" s="5" t="s">
        <v>108</v>
      </c>
      <c r="B9" s="42">
        <v>43.91</v>
      </c>
      <c r="C9" s="42"/>
      <c r="D9" s="42">
        <v>31.5</v>
      </c>
      <c r="E9" s="42"/>
      <c r="F9" s="42">
        <v>23.38</v>
      </c>
      <c r="G9" s="42"/>
    </row>
    <row r="10" spans="1:7" ht="19" customHeight="1">
      <c r="A10" s="5" t="s">
        <v>109</v>
      </c>
      <c r="B10" s="42">
        <v>0</v>
      </c>
      <c r="C10" s="42"/>
      <c r="D10" s="42">
        <v>9</v>
      </c>
      <c r="E10" s="42"/>
      <c r="F10" s="43">
        <v>6.18</v>
      </c>
      <c r="G10" s="43"/>
    </row>
    <row r="11" spans="1:7" ht="18" customHeight="1">
      <c r="A11" s="5" t="s">
        <v>110</v>
      </c>
      <c r="B11" s="42">
        <v>1.26</v>
      </c>
      <c r="C11" s="42"/>
      <c r="D11" s="42">
        <v>13.5</v>
      </c>
      <c r="E11" s="42"/>
      <c r="F11" s="42">
        <v>3.58</v>
      </c>
      <c r="G11" s="42"/>
    </row>
    <row r="12" spans="1:7" ht="23" customHeight="1">
      <c r="A12" s="5" t="s">
        <v>5</v>
      </c>
      <c r="B12" s="42">
        <f>SUM(B13:C19)</f>
        <v>2192.31</v>
      </c>
      <c r="C12" s="42"/>
      <c r="D12" s="42">
        <v>4708.91</v>
      </c>
      <c r="E12" s="42"/>
      <c r="F12" s="42">
        <f>SUM(F13:G19)</f>
        <v>3011.4900000000002</v>
      </c>
      <c r="G12" s="42"/>
    </row>
    <row r="13" spans="1:7" ht="22" customHeight="1">
      <c r="A13" s="5" t="s">
        <v>111</v>
      </c>
      <c r="B13" s="42">
        <v>1146.7</v>
      </c>
      <c r="C13" s="42"/>
      <c r="D13" s="42">
        <v>1034.79</v>
      </c>
      <c r="E13" s="42"/>
      <c r="F13" s="42">
        <v>1031.1400000000001</v>
      </c>
      <c r="G13" s="42"/>
    </row>
    <row r="14" spans="1:7" ht="19" customHeight="1">
      <c r="A14" s="5" t="s">
        <v>112</v>
      </c>
      <c r="B14" s="42">
        <v>131</v>
      </c>
      <c r="C14" s="42"/>
      <c r="D14" s="42">
        <v>156</v>
      </c>
      <c r="E14" s="42"/>
      <c r="F14" s="42">
        <v>156</v>
      </c>
      <c r="G14" s="42"/>
    </row>
    <row r="15" spans="1:7" ht="26.5" customHeight="1">
      <c r="A15" s="5" t="s">
        <v>119</v>
      </c>
      <c r="B15" s="42">
        <v>914.61</v>
      </c>
      <c r="C15" s="42"/>
      <c r="D15" s="42">
        <v>2800.5</v>
      </c>
      <c r="E15" s="42"/>
      <c r="F15" s="42">
        <v>1681.95</v>
      </c>
      <c r="G15" s="42"/>
    </row>
    <row r="16" spans="1:7" ht="25" customHeight="1">
      <c r="A16" s="5" t="s">
        <v>120</v>
      </c>
      <c r="B16" s="42">
        <v>0</v>
      </c>
      <c r="C16" s="42"/>
      <c r="D16" s="42">
        <v>40</v>
      </c>
      <c r="E16" s="42"/>
      <c r="F16" s="42">
        <v>40</v>
      </c>
      <c r="G16" s="42"/>
    </row>
    <row r="17" spans="1:7" ht="25" customHeight="1">
      <c r="A17" s="5" t="s">
        <v>121</v>
      </c>
      <c r="B17" s="42">
        <v>0</v>
      </c>
      <c r="C17" s="42"/>
      <c r="D17" s="42">
        <v>500</v>
      </c>
      <c r="E17" s="42"/>
      <c r="F17" s="42">
        <v>22.4</v>
      </c>
      <c r="G17" s="42"/>
    </row>
    <row r="18" spans="1:7" ht="25" customHeight="1">
      <c r="A18" s="5" t="s">
        <v>122</v>
      </c>
      <c r="B18" s="42">
        <v>0</v>
      </c>
      <c r="C18" s="42"/>
      <c r="D18" s="42">
        <v>97.62</v>
      </c>
      <c r="E18" s="42"/>
      <c r="F18" s="42">
        <v>0</v>
      </c>
      <c r="G18" s="42"/>
    </row>
    <row r="19" spans="1:7" ht="29" customHeight="1">
      <c r="A19" s="5" t="s">
        <v>123</v>
      </c>
      <c r="B19" s="42">
        <v>0</v>
      </c>
      <c r="C19" s="42"/>
      <c r="D19" s="42">
        <v>80</v>
      </c>
      <c r="E19" s="42"/>
      <c r="F19" s="42">
        <v>80</v>
      </c>
      <c r="G19" s="42"/>
    </row>
    <row r="20" spans="1:7" ht="23" customHeight="1">
      <c r="A20" s="6" t="s">
        <v>6</v>
      </c>
      <c r="B20" s="44">
        <v>291.45999999999998</v>
      </c>
      <c r="C20" s="44"/>
      <c r="D20" s="44">
        <v>261.24</v>
      </c>
      <c r="E20" s="44"/>
      <c r="F20" s="44">
        <v>245.48</v>
      </c>
      <c r="G20" s="44"/>
    </row>
    <row r="21" spans="1:7" ht="23" customHeight="1">
      <c r="A21" s="6" t="s">
        <v>117</v>
      </c>
      <c r="B21" s="44">
        <v>38.020000000000003</v>
      </c>
      <c r="C21" s="44"/>
      <c r="D21" s="44">
        <v>12</v>
      </c>
      <c r="E21" s="44"/>
      <c r="F21" s="44">
        <v>13.06</v>
      </c>
      <c r="G21" s="44"/>
    </row>
    <row r="22" spans="1:7" ht="23" customHeight="1">
      <c r="A22" s="6" t="s">
        <v>7</v>
      </c>
      <c r="B22" s="44">
        <v>25.51</v>
      </c>
      <c r="C22" s="44"/>
      <c r="D22" s="44">
        <v>22.25</v>
      </c>
      <c r="E22" s="44"/>
      <c r="F22" s="44">
        <v>16.34</v>
      </c>
      <c r="G22" s="44"/>
    </row>
    <row r="23" spans="1:7" ht="23" customHeight="1">
      <c r="A23" s="6" t="s">
        <v>8</v>
      </c>
      <c r="B23" s="44">
        <v>9.51</v>
      </c>
      <c r="C23" s="44"/>
      <c r="D23" s="44">
        <v>15</v>
      </c>
      <c r="E23" s="44"/>
      <c r="F23" s="44">
        <v>11.95</v>
      </c>
      <c r="G23" s="44"/>
    </row>
    <row r="24" spans="1:7" ht="22" customHeight="1">
      <c r="A24" s="6" t="s">
        <v>9</v>
      </c>
      <c r="B24" s="42" t="s">
        <v>10</v>
      </c>
      <c r="C24" s="42"/>
      <c r="D24" s="44">
        <v>3046.5</v>
      </c>
      <c r="E24" s="44"/>
      <c r="F24" s="44">
        <v>1770.64</v>
      </c>
      <c r="G24" s="44"/>
    </row>
    <row r="25" spans="1:7" ht="22" customHeight="1">
      <c r="A25" s="5" t="s">
        <v>11</v>
      </c>
      <c r="B25" s="42" t="s">
        <v>10</v>
      </c>
      <c r="C25" s="42"/>
      <c r="D25" s="42">
        <v>694.08</v>
      </c>
      <c r="E25" s="42"/>
      <c r="F25" s="42"/>
      <c r="G25" s="42"/>
    </row>
    <row r="26" spans="1:7" ht="22" customHeight="1">
      <c r="A26" s="35" t="s">
        <v>118</v>
      </c>
      <c r="B26" s="35" t="s">
        <v>114</v>
      </c>
      <c r="C26" s="45" t="s">
        <v>113</v>
      </c>
      <c r="D26" s="45" t="s">
        <v>12</v>
      </c>
      <c r="E26" s="45" t="s">
        <v>13</v>
      </c>
      <c r="F26" s="45" t="s">
        <v>14</v>
      </c>
      <c r="G26" s="45" t="s">
        <v>15</v>
      </c>
    </row>
    <row r="27" spans="1:7" ht="22" customHeight="1">
      <c r="A27" s="47"/>
      <c r="B27" s="36"/>
      <c r="C27" s="45"/>
      <c r="D27" s="45"/>
      <c r="E27" s="45"/>
      <c r="F27" s="45"/>
      <c r="G27" s="45"/>
    </row>
    <row r="28" spans="1:7" ht="25" customHeight="1">
      <c r="A28" s="36"/>
      <c r="B28" s="4">
        <v>0</v>
      </c>
      <c r="C28" s="4">
        <v>0</v>
      </c>
      <c r="D28" s="4">
        <v>0</v>
      </c>
      <c r="E28" s="4">
        <v>0</v>
      </c>
      <c r="F28" s="4">
        <v>0</v>
      </c>
      <c r="G28" s="4">
        <v>0</v>
      </c>
    </row>
    <row r="29" spans="1:7" ht="44" customHeight="1">
      <c r="A29" s="4" t="s">
        <v>16</v>
      </c>
      <c r="B29" s="45" t="s">
        <v>124</v>
      </c>
      <c r="C29" s="45"/>
      <c r="D29" s="45"/>
      <c r="E29" s="45"/>
      <c r="F29" s="45"/>
      <c r="G29" s="45"/>
    </row>
    <row r="30" spans="1:7" ht="30.25" customHeight="1">
      <c r="A30" s="46" t="s">
        <v>17</v>
      </c>
      <c r="B30" s="46"/>
      <c r="C30" s="46"/>
      <c r="D30" s="46"/>
      <c r="E30" s="46"/>
      <c r="F30" s="46"/>
      <c r="G30" s="46"/>
    </row>
    <row r="31" spans="1:7" ht="24" customHeight="1"/>
  </sheetData>
  <mergeCells count="80">
    <mergeCell ref="B29:G29"/>
    <mergeCell ref="A30:G30"/>
    <mergeCell ref="A26:A28"/>
    <mergeCell ref="B25:C25"/>
    <mergeCell ref="D25:E25"/>
    <mergeCell ref="F25:G25"/>
    <mergeCell ref="B26:B27"/>
    <mergeCell ref="C26:C27"/>
    <mergeCell ref="D26:D27"/>
    <mergeCell ref="E26:E27"/>
    <mergeCell ref="F26:F27"/>
    <mergeCell ref="G26:G27"/>
    <mergeCell ref="B23:C23"/>
    <mergeCell ref="D23:E23"/>
    <mergeCell ref="F23:G23"/>
    <mergeCell ref="B24:C24"/>
    <mergeCell ref="D24:E24"/>
    <mergeCell ref="F24:G24"/>
    <mergeCell ref="B21:C21"/>
    <mergeCell ref="D21:E21"/>
    <mergeCell ref="F21:G21"/>
    <mergeCell ref="B22:C22"/>
    <mergeCell ref="D22:E22"/>
    <mergeCell ref="F22:G22"/>
    <mergeCell ref="B20:C20"/>
    <mergeCell ref="D20:E20"/>
    <mergeCell ref="F20:G20"/>
    <mergeCell ref="B19:C19"/>
    <mergeCell ref="D19:E19"/>
    <mergeCell ref="F19:G19"/>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A3:A4"/>
    <mergeCell ref="B3:C3"/>
    <mergeCell ref="D3:E3"/>
    <mergeCell ref="F3:G3"/>
    <mergeCell ref="B4:C4"/>
    <mergeCell ref="D4:E4"/>
    <mergeCell ref="F4:G4"/>
  </mergeCells>
  <phoneticPr fontId="13"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L23"/>
  <sheetViews>
    <sheetView topLeftCell="A16" workbookViewId="0">
      <selection activeCell="J5" activeCellId="1" sqref="I14:I22 J5"/>
    </sheetView>
  </sheetViews>
  <sheetFormatPr defaultColWidth="8.90625" defaultRowHeight="14"/>
  <cols>
    <col min="1" max="1" width="10.453125" customWidth="1"/>
    <col min="2" max="2" width="10.08984375" customWidth="1"/>
    <col min="7" max="7" width="11.54296875" customWidth="1"/>
    <col min="8" max="8" width="7.453125" customWidth="1"/>
    <col min="9" max="9" width="7" customWidth="1"/>
  </cols>
  <sheetData>
    <row r="1" spans="1:12">
      <c r="A1" s="3" t="s">
        <v>115</v>
      </c>
    </row>
    <row r="2" spans="1:12" ht="30.5" customHeight="1">
      <c r="A2" s="48" t="s">
        <v>116</v>
      </c>
      <c r="B2" s="48"/>
      <c r="C2" s="48"/>
      <c r="D2" s="48"/>
      <c r="E2" s="48"/>
      <c r="F2" s="48"/>
      <c r="G2" s="48"/>
      <c r="H2" s="48"/>
      <c r="I2" s="48"/>
      <c r="J2" s="48"/>
    </row>
    <row r="3" spans="1:12" ht="30.25" customHeight="1">
      <c r="A3" s="14" t="s">
        <v>18</v>
      </c>
      <c r="B3" s="50" t="s">
        <v>19</v>
      </c>
      <c r="C3" s="50"/>
      <c r="D3" s="50"/>
      <c r="E3" s="50"/>
      <c r="F3" s="50"/>
      <c r="G3" s="50"/>
      <c r="H3" s="50"/>
      <c r="I3" s="50"/>
      <c r="J3" s="50"/>
    </row>
    <row r="4" spans="1:12" ht="29" customHeight="1">
      <c r="A4" s="50" t="s">
        <v>20</v>
      </c>
      <c r="B4" s="45"/>
      <c r="C4" s="45"/>
      <c r="D4" s="13" t="s">
        <v>129</v>
      </c>
      <c r="E4" s="45" t="s">
        <v>22</v>
      </c>
      <c r="F4" s="45"/>
      <c r="G4" s="13" t="s">
        <v>23</v>
      </c>
      <c r="H4" s="13" t="s">
        <v>24</v>
      </c>
      <c r="I4" s="13" t="s">
        <v>25</v>
      </c>
      <c r="J4" s="13" t="s">
        <v>26</v>
      </c>
    </row>
    <row r="5" spans="1:12" ht="22" customHeight="1">
      <c r="A5" s="50"/>
      <c r="B5" s="50" t="s">
        <v>27</v>
      </c>
      <c r="C5" s="50"/>
      <c r="D5" s="8">
        <v>2821.17</v>
      </c>
      <c r="E5" s="53">
        <v>7303.16</v>
      </c>
      <c r="F5" s="54"/>
      <c r="G5" s="16">
        <v>5350.29</v>
      </c>
      <c r="H5" s="13">
        <v>10</v>
      </c>
      <c r="I5" s="7">
        <f>G5/E5</f>
        <v>0.73259931317402327</v>
      </c>
      <c r="J5" s="13">
        <v>7.3</v>
      </c>
    </row>
    <row r="6" spans="1:12" ht="21" customHeight="1">
      <c r="A6" s="50"/>
      <c r="B6" s="49" t="s">
        <v>28</v>
      </c>
      <c r="C6" s="49"/>
      <c r="D6" s="49"/>
      <c r="E6" s="49"/>
      <c r="F6" s="49"/>
      <c r="G6" s="49" t="s">
        <v>29</v>
      </c>
      <c r="H6" s="49"/>
      <c r="I6" s="49"/>
      <c r="J6" s="49"/>
    </row>
    <row r="7" spans="1:12" ht="18" customHeight="1">
      <c r="A7" s="50"/>
      <c r="B7" s="49" t="s">
        <v>130</v>
      </c>
      <c r="C7" s="49"/>
      <c r="D7" s="49"/>
      <c r="E7" s="49"/>
      <c r="F7" s="49"/>
      <c r="G7" s="49" t="s">
        <v>125</v>
      </c>
      <c r="H7" s="49"/>
      <c r="I7" s="49"/>
      <c r="J7" s="49"/>
    </row>
    <row r="8" spans="1:12" ht="18" customHeight="1">
      <c r="A8" s="50"/>
      <c r="B8" s="49" t="s">
        <v>128</v>
      </c>
      <c r="C8" s="49"/>
      <c r="D8" s="49"/>
      <c r="E8" s="49"/>
      <c r="F8" s="49"/>
      <c r="G8" s="52" t="s">
        <v>126</v>
      </c>
      <c r="H8" s="52"/>
      <c r="I8" s="52"/>
      <c r="J8" s="52"/>
      <c r="L8" s="2"/>
    </row>
    <row r="9" spans="1:12" ht="15" customHeight="1">
      <c r="A9" s="50"/>
      <c r="B9" s="49" t="s">
        <v>30</v>
      </c>
      <c r="C9" s="49"/>
      <c r="D9" s="49"/>
      <c r="E9" s="49"/>
      <c r="F9" s="49"/>
      <c r="G9" s="49"/>
      <c r="H9" s="49"/>
      <c r="I9" s="49"/>
      <c r="J9" s="49"/>
    </row>
    <row r="10" spans="1:12" ht="15.9" customHeight="1">
      <c r="A10" s="50"/>
      <c r="B10" s="49" t="s">
        <v>127</v>
      </c>
      <c r="C10" s="49"/>
      <c r="D10" s="49"/>
      <c r="E10" s="49"/>
      <c r="F10" s="49"/>
      <c r="G10" s="49"/>
      <c r="H10" s="49"/>
      <c r="I10" s="49"/>
      <c r="J10" s="49"/>
    </row>
    <row r="11" spans="1:12" ht="15.9" customHeight="1">
      <c r="A11" s="50" t="s">
        <v>31</v>
      </c>
      <c r="B11" s="50" t="s">
        <v>32</v>
      </c>
      <c r="C11" s="50"/>
      <c r="D11" s="50"/>
      <c r="E11" s="50"/>
      <c r="F11" s="50"/>
      <c r="G11" s="50" t="s">
        <v>33</v>
      </c>
      <c r="H11" s="50"/>
      <c r="I11" s="50"/>
      <c r="J11" s="50"/>
    </row>
    <row r="12" spans="1:12" ht="87.5" customHeight="1">
      <c r="A12" s="50"/>
      <c r="B12" s="49" t="s">
        <v>34</v>
      </c>
      <c r="C12" s="49"/>
      <c r="D12" s="49"/>
      <c r="E12" s="49"/>
      <c r="F12" s="49"/>
      <c r="G12" s="49" t="s">
        <v>35</v>
      </c>
      <c r="H12" s="49"/>
      <c r="I12" s="49"/>
      <c r="J12" s="49"/>
    </row>
    <row r="13" spans="1:12" ht="45" customHeight="1">
      <c r="A13" s="51" t="s">
        <v>36</v>
      </c>
      <c r="B13" s="17" t="s">
        <v>37</v>
      </c>
      <c r="C13" s="17" t="s">
        <v>38</v>
      </c>
      <c r="D13" s="50" t="s">
        <v>39</v>
      </c>
      <c r="E13" s="50"/>
      <c r="F13" s="15" t="s">
        <v>40</v>
      </c>
      <c r="G13" s="15" t="s">
        <v>41</v>
      </c>
      <c r="H13" s="15" t="s">
        <v>24</v>
      </c>
      <c r="I13" s="15" t="s">
        <v>26</v>
      </c>
      <c r="J13" s="12" t="s">
        <v>42</v>
      </c>
    </row>
    <row r="14" spans="1:12" ht="70" customHeight="1">
      <c r="A14" s="51"/>
      <c r="B14" s="50" t="s">
        <v>43</v>
      </c>
      <c r="C14" s="15" t="s">
        <v>44</v>
      </c>
      <c r="D14" s="49" t="s">
        <v>137</v>
      </c>
      <c r="E14" s="49"/>
      <c r="F14" s="14" t="s">
        <v>136</v>
      </c>
      <c r="G14" s="14" t="s">
        <v>131</v>
      </c>
      <c r="H14" s="14">
        <v>10</v>
      </c>
      <c r="I14" s="14">
        <v>10</v>
      </c>
      <c r="J14" s="14"/>
    </row>
    <row r="15" spans="1:12" ht="51" customHeight="1">
      <c r="A15" s="51"/>
      <c r="B15" s="50"/>
      <c r="C15" s="15" t="s">
        <v>46</v>
      </c>
      <c r="D15" s="49" t="s">
        <v>133</v>
      </c>
      <c r="E15" s="49"/>
      <c r="F15" s="14" t="s">
        <v>132</v>
      </c>
      <c r="G15" s="14" t="s">
        <v>131</v>
      </c>
      <c r="H15" s="14">
        <v>20</v>
      </c>
      <c r="I15" s="14">
        <v>20</v>
      </c>
      <c r="J15" s="14"/>
    </row>
    <row r="16" spans="1:12" ht="28" customHeight="1">
      <c r="A16" s="51"/>
      <c r="B16" s="50"/>
      <c r="C16" s="15" t="s">
        <v>47</v>
      </c>
      <c r="D16" s="49" t="s">
        <v>134</v>
      </c>
      <c r="E16" s="49"/>
      <c r="F16" s="14" t="s">
        <v>135</v>
      </c>
      <c r="G16" s="14" t="s">
        <v>48</v>
      </c>
      <c r="H16" s="14">
        <v>10</v>
      </c>
      <c r="I16" s="14">
        <v>10</v>
      </c>
      <c r="J16" s="14"/>
    </row>
    <row r="17" spans="1:10" ht="44" customHeight="1">
      <c r="A17" s="51"/>
      <c r="B17" s="50"/>
      <c r="C17" s="15" t="s">
        <v>49</v>
      </c>
      <c r="D17" s="49" t="s">
        <v>144</v>
      </c>
      <c r="E17" s="49"/>
      <c r="F17" s="14" t="s">
        <v>143</v>
      </c>
      <c r="G17" s="14" t="s">
        <v>147</v>
      </c>
      <c r="H17" s="14">
        <v>10</v>
      </c>
      <c r="I17" s="14">
        <v>9.6</v>
      </c>
      <c r="J17" s="14" t="s">
        <v>148</v>
      </c>
    </row>
    <row r="18" spans="1:10" ht="39" customHeight="1">
      <c r="A18" s="51"/>
      <c r="B18" s="50" t="s">
        <v>50</v>
      </c>
      <c r="C18" s="15" t="s">
        <v>51</v>
      </c>
      <c r="D18" s="49" t="s">
        <v>145</v>
      </c>
      <c r="E18" s="49"/>
      <c r="F18" s="14" t="s">
        <v>146</v>
      </c>
      <c r="G18" s="14" t="s">
        <v>48</v>
      </c>
      <c r="H18" s="14">
        <v>10</v>
      </c>
      <c r="I18" s="14">
        <v>10</v>
      </c>
      <c r="J18" s="14"/>
    </row>
    <row r="19" spans="1:10" ht="80" customHeight="1">
      <c r="A19" s="51"/>
      <c r="B19" s="50"/>
      <c r="C19" s="15" t="s">
        <v>52</v>
      </c>
      <c r="D19" s="49" t="s">
        <v>53</v>
      </c>
      <c r="E19" s="49"/>
      <c r="F19" s="14" t="s">
        <v>54</v>
      </c>
      <c r="G19" s="14" t="s">
        <v>55</v>
      </c>
      <c r="H19" s="14">
        <v>10</v>
      </c>
      <c r="I19" s="14">
        <v>10</v>
      </c>
      <c r="J19" s="14"/>
    </row>
    <row r="20" spans="1:10" ht="28" customHeight="1">
      <c r="A20" s="51"/>
      <c r="B20" s="50"/>
      <c r="C20" s="15" t="s">
        <v>56</v>
      </c>
      <c r="D20" s="49" t="s">
        <v>139</v>
      </c>
      <c r="E20" s="49"/>
      <c r="F20" s="14" t="s">
        <v>140</v>
      </c>
      <c r="G20" s="14" t="s">
        <v>48</v>
      </c>
      <c r="H20" s="14">
        <v>5</v>
      </c>
      <c r="I20" s="14">
        <v>5</v>
      </c>
      <c r="J20" s="14"/>
    </row>
    <row r="21" spans="1:10" ht="28" customHeight="1">
      <c r="A21" s="51"/>
      <c r="B21" s="50"/>
      <c r="C21" s="15" t="s">
        <v>57</v>
      </c>
      <c r="D21" s="49" t="s">
        <v>142</v>
      </c>
      <c r="E21" s="49"/>
      <c r="F21" s="14" t="s">
        <v>141</v>
      </c>
      <c r="G21" s="14" t="s">
        <v>48</v>
      </c>
      <c r="H21" s="14">
        <v>5</v>
      </c>
      <c r="I21" s="14">
        <v>5</v>
      </c>
      <c r="J21" s="14"/>
    </row>
    <row r="22" spans="1:10" ht="62" customHeight="1">
      <c r="A22" s="51"/>
      <c r="B22" s="15" t="s">
        <v>58</v>
      </c>
      <c r="C22" s="15" t="s">
        <v>59</v>
      </c>
      <c r="D22" s="49" t="s">
        <v>60</v>
      </c>
      <c r="E22" s="49"/>
      <c r="F22" s="14" t="s">
        <v>138</v>
      </c>
      <c r="G22" s="31" t="s">
        <v>269</v>
      </c>
      <c r="H22" s="14">
        <v>10</v>
      </c>
      <c r="I22" s="14">
        <v>9.6</v>
      </c>
      <c r="J22" s="14" t="s">
        <v>61</v>
      </c>
    </row>
    <row r="23" spans="1:10" ht="17" customHeight="1">
      <c r="A23" s="50" t="s">
        <v>62</v>
      </c>
      <c r="B23" s="50"/>
      <c r="C23" s="50"/>
      <c r="D23" s="50"/>
      <c r="E23" s="50"/>
      <c r="F23" s="50"/>
      <c r="G23" s="50"/>
      <c r="H23" s="15">
        <v>100</v>
      </c>
      <c r="I23" s="14">
        <f>J5+I14+I15+I16+I19+I22+I17+I18+I20+I21</f>
        <v>96.499999999999986</v>
      </c>
      <c r="J23" s="14"/>
    </row>
  </sheetData>
  <mergeCells count="36">
    <mergeCell ref="B3:J3"/>
    <mergeCell ref="B4:C4"/>
    <mergeCell ref="E4:F4"/>
    <mergeCell ref="B5:C5"/>
    <mergeCell ref="E5:F5"/>
    <mergeCell ref="B6:F6"/>
    <mergeCell ref="G6:J6"/>
    <mergeCell ref="B7:F7"/>
    <mergeCell ref="G7:J7"/>
    <mergeCell ref="B8:F8"/>
    <mergeCell ref="G8:J8"/>
    <mergeCell ref="D13:E13"/>
    <mergeCell ref="D14:E14"/>
    <mergeCell ref="D15:E15"/>
    <mergeCell ref="B9:F9"/>
    <mergeCell ref="G9:J9"/>
    <mergeCell ref="B10:F10"/>
    <mergeCell ref="G10:J10"/>
    <mergeCell ref="B11:F11"/>
    <mergeCell ref="G11:J11"/>
    <mergeCell ref="A2:J2"/>
    <mergeCell ref="D21:E21"/>
    <mergeCell ref="D22:E22"/>
    <mergeCell ref="A23:G23"/>
    <mergeCell ref="A4:A10"/>
    <mergeCell ref="A11:A12"/>
    <mergeCell ref="A13:A22"/>
    <mergeCell ref="B14:B17"/>
    <mergeCell ref="B18:B21"/>
    <mergeCell ref="D16:E16"/>
    <mergeCell ref="D17:E17"/>
    <mergeCell ref="D18:E18"/>
    <mergeCell ref="D19:E19"/>
    <mergeCell ref="D20:E20"/>
    <mergeCell ref="B12:F12"/>
    <mergeCell ref="G12:J12"/>
  </mergeCells>
  <phoneticPr fontId="9" type="noConversion"/>
  <pageMargins left="0.74803149606299213" right="0.74803149606299213" top="0.6692913385826772" bottom="0.39370078740157483" header="0.51181102362204722" footer="0.51181102362204722"/>
  <pageSetup paperSize="9" scale="95" orientation="portrait" r:id="rId1"/>
</worksheet>
</file>

<file path=xl/worksheets/sheet3.xml><?xml version="1.0" encoding="utf-8"?>
<worksheet xmlns="http://schemas.openxmlformats.org/spreadsheetml/2006/main" xmlns:r="http://schemas.openxmlformats.org/officeDocument/2006/relationships">
  <dimension ref="A1:I23"/>
  <sheetViews>
    <sheetView tabSelected="1" workbookViewId="0">
      <selection activeCell="O5" sqref="O5"/>
    </sheetView>
  </sheetViews>
  <sheetFormatPr defaultColWidth="8.90625" defaultRowHeight="14"/>
  <cols>
    <col min="2" max="2" width="9.7265625" customWidth="1"/>
    <col min="3" max="3" width="10.36328125" customWidth="1"/>
    <col min="4" max="4" width="12.90625" customWidth="1"/>
    <col min="5" max="5" width="10.54296875" customWidth="1"/>
    <col min="6" max="6" width="10.1796875" customWidth="1"/>
    <col min="7" max="7" width="10.36328125" customWidth="1"/>
    <col min="8" max="8" width="12.1796875" customWidth="1"/>
    <col min="9" max="9" width="10.36328125" customWidth="1"/>
  </cols>
  <sheetData>
    <row r="1" spans="1:9" ht="22" customHeight="1">
      <c r="A1" s="3" t="s">
        <v>149</v>
      </c>
    </row>
    <row r="2" spans="1:9" ht="23">
      <c r="A2" s="48" t="s">
        <v>150</v>
      </c>
      <c r="B2" s="48"/>
      <c r="C2" s="48"/>
      <c r="D2" s="48"/>
      <c r="E2" s="48"/>
      <c r="F2" s="48"/>
      <c r="G2" s="48"/>
      <c r="H2" s="48"/>
      <c r="I2" s="48"/>
    </row>
    <row r="3" spans="1:9" ht="29" customHeight="1">
      <c r="A3" s="11" t="s">
        <v>63</v>
      </c>
      <c r="B3" s="50" t="s">
        <v>64</v>
      </c>
      <c r="C3" s="50"/>
      <c r="D3" s="50"/>
      <c r="E3" s="50"/>
      <c r="F3" s="50"/>
      <c r="G3" s="50"/>
      <c r="H3" s="50"/>
      <c r="I3" s="50"/>
    </row>
    <row r="4" spans="1:9" ht="18.5" customHeight="1">
      <c r="A4" s="9" t="s">
        <v>65</v>
      </c>
      <c r="B4" s="60" t="s">
        <v>66</v>
      </c>
      <c r="C4" s="61"/>
      <c r="D4" s="61"/>
      <c r="E4" s="62"/>
      <c r="F4" s="11" t="s">
        <v>67</v>
      </c>
      <c r="G4" s="60" t="s">
        <v>19</v>
      </c>
      <c r="H4" s="61"/>
      <c r="I4" s="62"/>
    </row>
    <row r="5" spans="1:9" ht="15.9" customHeight="1">
      <c r="A5" s="50" t="s">
        <v>68</v>
      </c>
      <c r="B5" s="49"/>
      <c r="C5" s="49"/>
      <c r="D5" s="10" t="s">
        <v>21</v>
      </c>
      <c r="E5" s="18" t="s">
        <v>22</v>
      </c>
      <c r="F5" s="19" t="s">
        <v>23</v>
      </c>
      <c r="G5" s="4" t="s">
        <v>24</v>
      </c>
      <c r="H5" s="4" t="s">
        <v>25</v>
      </c>
      <c r="I5" s="4" t="s">
        <v>26</v>
      </c>
    </row>
    <row r="6" spans="1:9" ht="22" customHeight="1">
      <c r="A6" s="50"/>
      <c r="B6" s="49" t="s">
        <v>69</v>
      </c>
      <c r="C6" s="49"/>
      <c r="D6" s="20">
        <v>980</v>
      </c>
      <c r="E6" s="20">
        <v>1034.79</v>
      </c>
      <c r="F6" s="8">
        <v>1031.1400000000001</v>
      </c>
      <c r="G6" s="11">
        <v>10</v>
      </c>
      <c r="H6" s="21">
        <f>F6/E6</f>
        <v>0.99647271427052841</v>
      </c>
      <c r="I6" s="11">
        <v>9.9</v>
      </c>
    </row>
    <row r="7" spans="1:9" ht="18" customHeight="1">
      <c r="A7" s="50"/>
      <c r="B7" s="49" t="s">
        <v>70</v>
      </c>
      <c r="C7" s="49"/>
      <c r="D7" s="20">
        <v>980</v>
      </c>
      <c r="E7" s="20">
        <v>984.6</v>
      </c>
      <c r="F7" s="8">
        <v>980.95</v>
      </c>
      <c r="G7" s="11"/>
      <c r="H7" s="11"/>
      <c r="I7" s="11"/>
    </row>
    <row r="8" spans="1:9" ht="15.9" customHeight="1">
      <c r="A8" s="50"/>
      <c r="B8" s="52" t="s">
        <v>151</v>
      </c>
      <c r="C8" s="52"/>
      <c r="D8" s="22"/>
      <c r="E8" s="11">
        <v>50.19</v>
      </c>
      <c r="F8" s="11">
        <v>50.19</v>
      </c>
      <c r="G8" s="11"/>
      <c r="H8" s="11"/>
      <c r="I8" s="11"/>
    </row>
    <row r="9" spans="1:9" ht="20" customHeight="1">
      <c r="A9" s="50"/>
      <c r="B9" s="52" t="s">
        <v>72</v>
      </c>
      <c r="C9" s="52"/>
      <c r="D9" s="11"/>
      <c r="E9" s="11"/>
      <c r="F9" s="11"/>
      <c r="G9" s="11"/>
      <c r="H9" s="11"/>
      <c r="I9" s="11"/>
    </row>
    <row r="10" spans="1:9" ht="21.5" customHeight="1">
      <c r="A10" s="50" t="s">
        <v>31</v>
      </c>
      <c r="B10" s="50" t="s">
        <v>32</v>
      </c>
      <c r="C10" s="50"/>
      <c r="D10" s="50"/>
      <c r="E10" s="50"/>
      <c r="F10" s="50" t="s">
        <v>33</v>
      </c>
      <c r="G10" s="50"/>
      <c r="H10" s="50"/>
      <c r="I10" s="50"/>
    </row>
    <row r="11" spans="1:9" ht="102.5" customHeight="1">
      <c r="A11" s="50"/>
      <c r="B11" s="49" t="s">
        <v>152</v>
      </c>
      <c r="C11" s="49"/>
      <c r="D11" s="49"/>
      <c r="E11" s="49"/>
      <c r="F11" s="52" t="s">
        <v>73</v>
      </c>
      <c r="G11" s="52"/>
      <c r="H11" s="52"/>
      <c r="I11" s="52"/>
    </row>
    <row r="12" spans="1:9" ht="41" customHeight="1">
      <c r="A12" s="55" t="s">
        <v>36</v>
      </c>
      <c r="B12" s="11" t="s">
        <v>37</v>
      </c>
      <c r="C12" s="11" t="s">
        <v>38</v>
      </c>
      <c r="D12" s="11" t="s">
        <v>39</v>
      </c>
      <c r="E12" s="11" t="s">
        <v>40</v>
      </c>
      <c r="F12" s="11" t="s">
        <v>41</v>
      </c>
      <c r="G12" s="11" t="s">
        <v>24</v>
      </c>
      <c r="H12" s="11" t="s">
        <v>26</v>
      </c>
      <c r="I12" s="11" t="s">
        <v>42</v>
      </c>
    </row>
    <row r="13" spans="1:9" ht="45.5" customHeight="1">
      <c r="A13" s="56"/>
      <c r="B13" s="50" t="s">
        <v>43</v>
      </c>
      <c r="C13" s="11" t="s">
        <v>44</v>
      </c>
      <c r="D13" s="9" t="s">
        <v>74</v>
      </c>
      <c r="E13" s="11" t="s">
        <v>45</v>
      </c>
      <c r="F13" s="15" t="s">
        <v>153</v>
      </c>
      <c r="G13" s="11">
        <v>10</v>
      </c>
      <c r="H13" s="11">
        <v>10</v>
      </c>
      <c r="I13" s="11"/>
    </row>
    <row r="14" spans="1:9" ht="63" customHeight="1">
      <c r="A14" s="56"/>
      <c r="B14" s="50"/>
      <c r="C14" s="11" t="s">
        <v>46</v>
      </c>
      <c r="D14" s="9" t="s">
        <v>75</v>
      </c>
      <c r="E14" s="15" t="s">
        <v>138</v>
      </c>
      <c r="F14" s="15" t="s">
        <v>138</v>
      </c>
      <c r="G14" s="11">
        <v>20</v>
      </c>
      <c r="H14" s="11">
        <v>20</v>
      </c>
      <c r="I14" s="11"/>
    </row>
    <row r="15" spans="1:9" ht="32" customHeight="1">
      <c r="A15" s="56"/>
      <c r="B15" s="50"/>
      <c r="C15" s="11" t="s">
        <v>47</v>
      </c>
      <c r="D15" s="9" t="s">
        <v>78</v>
      </c>
      <c r="E15" s="11" t="s">
        <v>79</v>
      </c>
      <c r="F15" s="11" t="s">
        <v>77</v>
      </c>
      <c r="G15" s="11">
        <v>10</v>
      </c>
      <c r="H15" s="11">
        <v>10</v>
      </c>
      <c r="I15" s="11"/>
    </row>
    <row r="16" spans="1:9" ht="27">
      <c r="A16" s="56"/>
      <c r="B16" s="50"/>
      <c r="C16" s="11" t="s">
        <v>49</v>
      </c>
      <c r="D16" s="9" t="s">
        <v>80</v>
      </c>
      <c r="E16" s="11" t="s">
        <v>45</v>
      </c>
      <c r="F16" s="11" t="s">
        <v>48</v>
      </c>
      <c r="G16" s="11">
        <v>10</v>
      </c>
      <c r="H16" s="11">
        <v>10</v>
      </c>
      <c r="I16" s="11"/>
    </row>
    <row r="17" spans="1:9" ht="60" customHeight="1">
      <c r="A17" s="56"/>
      <c r="B17" s="58" t="s">
        <v>81</v>
      </c>
      <c r="C17" s="11" t="s">
        <v>51</v>
      </c>
      <c r="D17" s="9" t="s">
        <v>82</v>
      </c>
      <c r="E17" s="11" t="s">
        <v>45</v>
      </c>
      <c r="F17" s="11" t="s">
        <v>48</v>
      </c>
      <c r="G17" s="11">
        <v>10</v>
      </c>
      <c r="H17" s="11">
        <v>10</v>
      </c>
      <c r="I17" s="11"/>
    </row>
    <row r="18" spans="1:9" ht="54">
      <c r="A18" s="56"/>
      <c r="B18" s="59"/>
      <c r="C18" s="11" t="s">
        <v>52</v>
      </c>
      <c r="D18" s="9" t="s">
        <v>83</v>
      </c>
      <c r="E18" s="11" t="s">
        <v>84</v>
      </c>
      <c r="F18" s="11" t="s">
        <v>85</v>
      </c>
      <c r="G18" s="11">
        <v>10</v>
      </c>
      <c r="H18" s="11">
        <v>10</v>
      </c>
      <c r="I18" s="11"/>
    </row>
    <row r="19" spans="1:9" ht="27" customHeight="1">
      <c r="A19" s="56"/>
      <c r="B19" s="59"/>
      <c r="C19" s="11" t="s">
        <v>56</v>
      </c>
      <c r="D19" s="14" t="s">
        <v>155</v>
      </c>
      <c r="E19" s="15" t="s">
        <v>156</v>
      </c>
      <c r="F19" s="11" t="s">
        <v>48</v>
      </c>
      <c r="G19" s="11">
        <v>5</v>
      </c>
      <c r="H19" s="11">
        <v>5</v>
      </c>
      <c r="I19" s="11"/>
    </row>
    <row r="20" spans="1:9" ht="27" customHeight="1">
      <c r="A20" s="56"/>
      <c r="B20" s="59"/>
      <c r="C20" s="11" t="s">
        <v>57</v>
      </c>
      <c r="D20" s="9" t="s">
        <v>86</v>
      </c>
      <c r="E20" s="11" t="s">
        <v>45</v>
      </c>
      <c r="F20" s="11" t="s">
        <v>48</v>
      </c>
      <c r="G20" s="11">
        <v>5</v>
      </c>
      <c r="H20" s="11">
        <v>5</v>
      </c>
      <c r="I20" s="11"/>
    </row>
    <row r="21" spans="1:9" ht="27" customHeight="1">
      <c r="A21" s="56"/>
      <c r="B21" s="50" t="s">
        <v>58</v>
      </c>
      <c r="C21" s="50" t="s">
        <v>59</v>
      </c>
      <c r="D21" s="49" t="s">
        <v>87</v>
      </c>
      <c r="E21" s="50" t="s">
        <v>88</v>
      </c>
      <c r="F21" s="50" t="s">
        <v>154</v>
      </c>
      <c r="G21" s="50">
        <v>10</v>
      </c>
      <c r="H21" s="50">
        <v>9.5</v>
      </c>
      <c r="I21" s="50" t="s">
        <v>157</v>
      </c>
    </row>
    <row r="22" spans="1:9" ht="27" customHeight="1">
      <c r="A22" s="57"/>
      <c r="B22" s="50"/>
      <c r="C22" s="50"/>
      <c r="D22" s="49"/>
      <c r="E22" s="50"/>
      <c r="F22" s="50"/>
      <c r="G22" s="50"/>
      <c r="H22" s="50"/>
      <c r="I22" s="50"/>
    </row>
    <row r="23" spans="1:9" ht="17" customHeight="1">
      <c r="A23" s="50" t="s">
        <v>62</v>
      </c>
      <c r="B23" s="50"/>
      <c r="C23" s="50"/>
      <c r="D23" s="50"/>
      <c r="E23" s="50"/>
      <c r="F23" s="50"/>
      <c r="G23" s="15">
        <v>100</v>
      </c>
      <c r="H23" s="23">
        <f>I6+H13+H14+H15+H18+H21+H16+H17+H19+H20</f>
        <v>99.4</v>
      </c>
      <c r="I23" s="14"/>
    </row>
  </sheetData>
  <mergeCells count="27">
    <mergeCell ref="A2:I2"/>
    <mergeCell ref="B3:I3"/>
    <mergeCell ref="B4:E4"/>
    <mergeCell ref="G4:I4"/>
    <mergeCell ref="B5:C5"/>
    <mergeCell ref="A5:A9"/>
    <mergeCell ref="B6:C6"/>
    <mergeCell ref="B7:C7"/>
    <mergeCell ref="B8:C8"/>
    <mergeCell ref="B9:C9"/>
    <mergeCell ref="B10:E10"/>
    <mergeCell ref="I21:I22"/>
    <mergeCell ref="A12:A22"/>
    <mergeCell ref="F10:I10"/>
    <mergeCell ref="B11:E11"/>
    <mergeCell ref="F11:I11"/>
    <mergeCell ref="G21:G22"/>
    <mergeCell ref="H21:H22"/>
    <mergeCell ref="A10:A11"/>
    <mergeCell ref="B13:B16"/>
    <mergeCell ref="B17:B20"/>
    <mergeCell ref="B21:B22"/>
    <mergeCell ref="A23:F23"/>
    <mergeCell ref="C21:C22"/>
    <mergeCell ref="D21:D22"/>
    <mergeCell ref="E21:E22"/>
    <mergeCell ref="F21:F22"/>
  </mergeCells>
  <phoneticPr fontId="9" type="noConversion"/>
  <pageMargins left="0.47222222222222199" right="0.43263888888888902" top="0.59027777777777801" bottom="0.35416666666666702"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1:I23"/>
  <sheetViews>
    <sheetView workbookViewId="0">
      <selection activeCell="E38" sqref="E38:F38"/>
    </sheetView>
  </sheetViews>
  <sheetFormatPr defaultColWidth="8.90625" defaultRowHeight="14"/>
  <cols>
    <col min="2" max="2" width="9.7265625" customWidth="1"/>
    <col min="3" max="3" width="10.36328125" customWidth="1"/>
    <col min="4" max="4" width="12.90625" customWidth="1"/>
    <col min="5" max="5" width="10.54296875" customWidth="1"/>
    <col min="6" max="6" width="10.1796875" customWidth="1"/>
    <col min="7" max="7" width="10.36328125" customWidth="1"/>
    <col min="8" max="8" width="12.1796875" customWidth="1"/>
    <col min="9" max="9" width="10.36328125" customWidth="1"/>
  </cols>
  <sheetData>
    <row r="1" spans="1:9" ht="18" customHeight="1">
      <c r="A1" s="3" t="s">
        <v>158</v>
      </c>
    </row>
    <row r="2" spans="1:9" ht="23">
      <c r="A2" s="48" t="s">
        <v>150</v>
      </c>
      <c r="B2" s="48"/>
      <c r="C2" s="48"/>
      <c r="D2" s="48"/>
      <c r="E2" s="48"/>
      <c r="F2" s="48"/>
      <c r="G2" s="48"/>
      <c r="H2" s="48"/>
      <c r="I2" s="48"/>
    </row>
    <row r="3" spans="1:9" ht="29.5" customHeight="1">
      <c r="A3" s="15" t="s">
        <v>63</v>
      </c>
      <c r="B3" s="50" t="s">
        <v>159</v>
      </c>
      <c r="C3" s="50"/>
      <c r="D3" s="50"/>
      <c r="E3" s="50"/>
      <c r="F3" s="50"/>
      <c r="G3" s="50"/>
      <c r="H3" s="50"/>
      <c r="I3" s="50"/>
    </row>
    <row r="4" spans="1:9" ht="16" customHeight="1">
      <c r="A4" s="14" t="s">
        <v>65</v>
      </c>
      <c r="B4" s="60" t="s">
        <v>66</v>
      </c>
      <c r="C4" s="61"/>
      <c r="D4" s="61"/>
      <c r="E4" s="62"/>
      <c r="F4" s="15" t="s">
        <v>67</v>
      </c>
      <c r="G4" s="60" t="s">
        <v>19</v>
      </c>
      <c r="H4" s="61"/>
      <c r="I4" s="62"/>
    </row>
    <row r="5" spans="1:9" ht="15.9" customHeight="1">
      <c r="A5" s="50" t="s">
        <v>68</v>
      </c>
      <c r="B5" s="49"/>
      <c r="C5" s="49"/>
      <c r="D5" s="17" t="s">
        <v>21</v>
      </c>
      <c r="E5" s="18" t="s">
        <v>22</v>
      </c>
      <c r="F5" s="19" t="s">
        <v>23</v>
      </c>
      <c r="G5" s="13" t="s">
        <v>24</v>
      </c>
      <c r="H5" s="13" t="s">
        <v>25</v>
      </c>
      <c r="I5" s="13" t="s">
        <v>26</v>
      </c>
    </row>
    <row r="6" spans="1:9" ht="15.9" customHeight="1">
      <c r="A6" s="50"/>
      <c r="B6" s="49" t="s">
        <v>69</v>
      </c>
      <c r="C6" s="49"/>
      <c r="D6" s="20">
        <v>181</v>
      </c>
      <c r="E6" s="20">
        <v>156</v>
      </c>
      <c r="F6" s="8">
        <v>156</v>
      </c>
      <c r="G6" s="15">
        <v>10</v>
      </c>
      <c r="H6" s="21">
        <f>F6/E6</f>
        <v>1</v>
      </c>
      <c r="I6" s="15">
        <v>10</v>
      </c>
    </row>
    <row r="7" spans="1:9" ht="22" customHeight="1">
      <c r="A7" s="50"/>
      <c r="B7" s="49" t="s">
        <v>70</v>
      </c>
      <c r="C7" s="49"/>
      <c r="D7" s="20">
        <v>181</v>
      </c>
      <c r="E7" s="20">
        <v>156</v>
      </c>
      <c r="F7" s="8">
        <v>156</v>
      </c>
      <c r="G7" s="15"/>
      <c r="H7" s="15"/>
      <c r="I7" s="15"/>
    </row>
    <row r="8" spans="1:9" ht="18" customHeight="1">
      <c r="A8" s="50"/>
      <c r="B8" s="52" t="s">
        <v>71</v>
      </c>
      <c r="C8" s="52"/>
      <c r="D8" s="22"/>
      <c r="E8" s="15"/>
      <c r="F8" s="15"/>
      <c r="G8" s="15"/>
      <c r="H8" s="15"/>
      <c r="I8" s="15"/>
    </row>
    <row r="9" spans="1:9" ht="15.9" customHeight="1">
      <c r="A9" s="50"/>
      <c r="B9" s="52" t="s">
        <v>72</v>
      </c>
      <c r="C9" s="52"/>
      <c r="D9" s="15"/>
      <c r="E9" s="15"/>
      <c r="F9" s="15"/>
      <c r="G9" s="15"/>
      <c r="H9" s="15"/>
      <c r="I9" s="15"/>
    </row>
    <row r="10" spans="1:9" ht="20" customHeight="1">
      <c r="A10" s="50" t="s">
        <v>31</v>
      </c>
      <c r="B10" s="50" t="s">
        <v>32</v>
      </c>
      <c r="C10" s="50"/>
      <c r="D10" s="50"/>
      <c r="E10" s="50"/>
      <c r="F10" s="50" t="s">
        <v>33</v>
      </c>
      <c r="G10" s="50"/>
      <c r="H10" s="50"/>
      <c r="I10" s="50"/>
    </row>
    <row r="11" spans="1:9" ht="80.5" customHeight="1">
      <c r="A11" s="50"/>
      <c r="B11" s="49" t="s">
        <v>160</v>
      </c>
      <c r="C11" s="49"/>
      <c r="D11" s="49"/>
      <c r="E11" s="49"/>
      <c r="F11" s="52" t="s">
        <v>161</v>
      </c>
      <c r="G11" s="52"/>
      <c r="H11" s="52"/>
      <c r="I11" s="52"/>
    </row>
    <row r="12" spans="1:9" ht="43" customHeight="1">
      <c r="A12" s="55" t="s">
        <v>36</v>
      </c>
      <c r="B12" s="15" t="s">
        <v>37</v>
      </c>
      <c r="C12" s="15" t="s">
        <v>38</v>
      </c>
      <c r="D12" s="15" t="s">
        <v>39</v>
      </c>
      <c r="E12" s="15" t="s">
        <v>40</v>
      </c>
      <c r="F12" s="15" t="s">
        <v>41</v>
      </c>
      <c r="G12" s="15" t="s">
        <v>24</v>
      </c>
      <c r="H12" s="15" t="s">
        <v>26</v>
      </c>
      <c r="I12" s="15" t="s">
        <v>42</v>
      </c>
    </row>
    <row r="13" spans="1:9" ht="41" customHeight="1">
      <c r="A13" s="56"/>
      <c r="B13" s="50" t="s">
        <v>43</v>
      </c>
      <c r="C13" s="15" t="s">
        <v>44</v>
      </c>
      <c r="D13" s="14" t="s">
        <v>92</v>
      </c>
      <c r="E13" s="15" t="s">
        <v>45</v>
      </c>
      <c r="F13" s="15" t="s">
        <v>153</v>
      </c>
      <c r="G13" s="15">
        <v>10</v>
      </c>
      <c r="H13" s="15">
        <v>10</v>
      </c>
      <c r="I13" s="15"/>
    </row>
    <row r="14" spans="1:9" ht="27">
      <c r="A14" s="56"/>
      <c r="B14" s="50"/>
      <c r="C14" s="15" t="s">
        <v>46</v>
      </c>
      <c r="D14" s="14" t="s">
        <v>162</v>
      </c>
      <c r="E14" s="15" t="s">
        <v>163</v>
      </c>
      <c r="F14" s="15" t="s">
        <v>77</v>
      </c>
      <c r="G14" s="15">
        <v>20</v>
      </c>
      <c r="H14" s="15">
        <v>20</v>
      </c>
      <c r="I14" s="15"/>
    </row>
    <row r="15" spans="1:9" ht="31" customHeight="1">
      <c r="A15" s="56"/>
      <c r="B15" s="50"/>
      <c r="C15" s="15" t="s">
        <v>47</v>
      </c>
      <c r="D15" s="14" t="s">
        <v>93</v>
      </c>
      <c r="E15" s="15" t="s">
        <v>164</v>
      </c>
      <c r="F15" s="15" t="s">
        <v>77</v>
      </c>
      <c r="G15" s="15">
        <v>10</v>
      </c>
      <c r="H15" s="15">
        <v>10</v>
      </c>
      <c r="I15" s="15"/>
    </row>
    <row r="16" spans="1:9" ht="32" customHeight="1">
      <c r="A16" s="56"/>
      <c r="B16" s="50"/>
      <c r="C16" s="15" t="s">
        <v>49</v>
      </c>
      <c r="D16" s="14" t="s">
        <v>165</v>
      </c>
      <c r="E16" s="15" t="s">
        <v>166</v>
      </c>
      <c r="F16" s="32" t="s">
        <v>269</v>
      </c>
      <c r="G16" s="15">
        <v>10</v>
      </c>
      <c r="H16" s="15">
        <v>9.5</v>
      </c>
      <c r="I16" s="32" t="s">
        <v>268</v>
      </c>
    </row>
    <row r="17" spans="1:9" ht="27">
      <c r="A17" s="56"/>
      <c r="B17" s="58" t="s">
        <v>81</v>
      </c>
      <c r="C17" s="15" t="s">
        <v>51</v>
      </c>
      <c r="D17" s="14" t="s">
        <v>167</v>
      </c>
      <c r="E17" s="15" t="s">
        <v>168</v>
      </c>
      <c r="F17" s="15" t="s">
        <v>48</v>
      </c>
      <c r="G17" s="15">
        <v>10</v>
      </c>
      <c r="H17" s="15">
        <v>10</v>
      </c>
      <c r="I17" s="15"/>
    </row>
    <row r="18" spans="1:9" ht="88" customHeight="1">
      <c r="A18" s="56"/>
      <c r="B18" s="59"/>
      <c r="C18" s="15" t="s">
        <v>52</v>
      </c>
      <c r="D18" s="14" t="s">
        <v>169</v>
      </c>
      <c r="E18" s="15" t="s">
        <v>84</v>
      </c>
      <c r="F18" s="15" t="s">
        <v>85</v>
      </c>
      <c r="G18" s="15">
        <v>10</v>
      </c>
      <c r="H18" s="15">
        <v>10</v>
      </c>
      <c r="I18" s="15"/>
    </row>
    <row r="19" spans="1:9" ht="30.5" customHeight="1">
      <c r="A19" s="56"/>
      <c r="B19" s="59"/>
      <c r="C19" s="15" t="s">
        <v>56</v>
      </c>
      <c r="D19" s="14" t="s">
        <v>170</v>
      </c>
      <c r="E19" s="15" t="s">
        <v>171</v>
      </c>
      <c r="F19" s="15" t="s">
        <v>48</v>
      </c>
      <c r="G19" s="15">
        <v>5</v>
      </c>
      <c r="H19" s="15">
        <v>5</v>
      </c>
      <c r="I19" s="15"/>
    </row>
    <row r="20" spans="1:9" ht="27" customHeight="1">
      <c r="A20" s="56"/>
      <c r="B20" s="59"/>
      <c r="C20" s="15" t="s">
        <v>57</v>
      </c>
      <c r="D20" s="14" t="s">
        <v>172</v>
      </c>
      <c r="E20" s="15" t="s">
        <v>156</v>
      </c>
      <c r="F20" s="15" t="s">
        <v>48</v>
      </c>
      <c r="G20" s="15">
        <v>5</v>
      </c>
      <c r="H20" s="15">
        <v>5</v>
      </c>
      <c r="I20" s="15"/>
    </row>
    <row r="21" spans="1:9" ht="27" customHeight="1">
      <c r="A21" s="56"/>
      <c r="B21" s="50" t="s">
        <v>58</v>
      </c>
      <c r="C21" s="50" t="s">
        <v>59</v>
      </c>
      <c r="D21" s="49" t="s">
        <v>173</v>
      </c>
      <c r="E21" s="50" t="s">
        <v>88</v>
      </c>
      <c r="F21" s="50" t="s">
        <v>77</v>
      </c>
      <c r="G21" s="50">
        <v>10</v>
      </c>
      <c r="H21" s="50">
        <v>10</v>
      </c>
      <c r="I21" s="50"/>
    </row>
    <row r="22" spans="1:9" ht="48" customHeight="1">
      <c r="A22" s="57"/>
      <c r="B22" s="50"/>
      <c r="C22" s="50"/>
      <c r="D22" s="49"/>
      <c r="E22" s="50"/>
      <c r="F22" s="50"/>
      <c r="G22" s="50"/>
      <c r="H22" s="50"/>
      <c r="I22" s="50"/>
    </row>
    <row r="23" spans="1:9" ht="27" customHeight="1">
      <c r="A23" s="50" t="s">
        <v>62</v>
      </c>
      <c r="B23" s="50"/>
      <c r="C23" s="50"/>
      <c r="D23" s="50"/>
      <c r="E23" s="50"/>
      <c r="F23" s="50"/>
      <c r="G23" s="15">
        <v>100</v>
      </c>
      <c r="H23" s="23">
        <f>I6+H13+H14+H15+H18+H21+H16+H17+H19+H20</f>
        <v>99.5</v>
      </c>
      <c r="I23" s="14"/>
    </row>
  </sheetData>
  <mergeCells count="27">
    <mergeCell ref="B3:I3"/>
    <mergeCell ref="B4:E4"/>
    <mergeCell ref="G4:I4"/>
    <mergeCell ref="B5:C5"/>
    <mergeCell ref="B6:C6"/>
    <mergeCell ref="I21:I22"/>
    <mergeCell ref="B7:C7"/>
    <mergeCell ref="B8:C8"/>
    <mergeCell ref="B9:C9"/>
    <mergeCell ref="B10:E10"/>
    <mergeCell ref="F10:I10"/>
    <mergeCell ref="A2:I2"/>
    <mergeCell ref="A12:A22"/>
    <mergeCell ref="B11:E11"/>
    <mergeCell ref="F11:I11"/>
    <mergeCell ref="A23:F23"/>
    <mergeCell ref="A5:A9"/>
    <mergeCell ref="A10:A11"/>
    <mergeCell ref="B13:B16"/>
    <mergeCell ref="B17:B20"/>
    <mergeCell ref="B21:B22"/>
    <mergeCell ref="C21:C22"/>
    <mergeCell ref="D21:D22"/>
    <mergeCell ref="E21:E22"/>
    <mergeCell ref="F21:F22"/>
    <mergeCell ref="G21:G22"/>
    <mergeCell ref="H21:H22"/>
  </mergeCells>
  <phoneticPr fontId="9" type="noConversion"/>
  <pageMargins left="0.47222222222222199" right="0.43263888888888902" top="0.59027777777777801" bottom="0.35416666666666702" header="0.5" footer="0.5"/>
  <pageSetup paperSize="9" orientation="portrait" r:id="rId1"/>
</worksheet>
</file>

<file path=xl/worksheets/sheet5.xml><?xml version="1.0" encoding="utf-8"?>
<worksheet xmlns="http://schemas.openxmlformats.org/spreadsheetml/2006/main" xmlns:r="http://schemas.openxmlformats.org/officeDocument/2006/relationships">
  <dimension ref="A1:I23"/>
  <sheetViews>
    <sheetView workbookViewId="0">
      <selection activeCell="K8" sqref="K8"/>
    </sheetView>
  </sheetViews>
  <sheetFormatPr defaultColWidth="8.90625" defaultRowHeight="14"/>
  <cols>
    <col min="2" max="2" width="9.7265625" customWidth="1"/>
    <col min="3" max="3" width="10.36328125" customWidth="1"/>
    <col min="4" max="4" width="12.90625" customWidth="1"/>
    <col min="5" max="5" width="11.54296875" customWidth="1"/>
    <col min="6" max="6" width="10.81640625" customWidth="1"/>
    <col min="7" max="7" width="10.36328125" customWidth="1"/>
    <col min="8" max="8" width="11.453125" customWidth="1"/>
    <col min="9" max="9" width="12.81640625" customWidth="1"/>
  </cols>
  <sheetData>
    <row r="1" spans="1:9" ht="19" customHeight="1">
      <c r="A1" t="s">
        <v>174</v>
      </c>
    </row>
    <row r="2" spans="1:9" ht="23">
      <c r="A2" s="48" t="s">
        <v>150</v>
      </c>
      <c r="B2" s="48"/>
      <c r="C2" s="48"/>
      <c r="D2" s="48"/>
      <c r="E2" s="48"/>
      <c r="F2" s="48"/>
      <c r="G2" s="48"/>
      <c r="H2" s="48"/>
      <c r="I2" s="48"/>
    </row>
    <row r="3" spans="1:9" ht="29" customHeight="1">
      <c r="A3" s="25" t="s">
        <v>63</v>
      </c>
      <c r="B3" s="50" t="s">
        <v>175</v>
      </c>
      <c r="C3" s="50"/>
      <c r="D3" s="50"/>
      <c r="E3" s="50"/>
      <c r="F3" s="50"/>
      <c r="G3" s="50"/>
      <c r="H3" s="50"/>
      <c r="I3" s="50"/>
    </row>
    <row r="4" spans="1:9" ht="15.9" customHeight="1">
      <c r="A4" s="26" t="s">
        <v>65</v>
      </c>
      <c r="B4" s="50" t="s">
        <v>66</v>
      </c>
      <c r="C4" s="50"/>
      <c r="D4" s="50"/>
      <c r="E4" s="50"/>
      <c r="F4" s="25" t="s">
        <v>67</v>
      </c>
      <c r="G4" s="50" t="s">
        <v>19</v>
      </c>
      <c r="H4" s="50"/>
      <c r="I4" s="50"/>
    </row>
    <row r="5" spans="1:9" ht="15.9" customHeight="1">
      <c r="A5" s="50" t="s">
        <v>68</v>
      </c>
      <c r="B5" s="49"/>
      <c r="C5" s="49"/>
      <c r="D5" s="27" t="s">
        <v>21</v>
      </c>
      <c r="E5" s="18" t="s">
        <v>22</v>
      </c>
      <c r="F5" s="28" t="s">
        <v>23</v>
      </c>
      <c r="G5" s="24" t="s">
        <v>24</v>
      </c>
      <c r="H5" s="24" t="s">
        <v>25</v>
      </c>
      <c r="I5" s="24" t="s">
        <v>26</v>
      </c>
    </row>
    <row r="6" spans="1:9" ht="15.9" customHeight="1">
      <c r="A6" s="50"/>
      <c r="B6" s="49" t="s">
        <v>69</v>
      </c>
      <c r="C6" s="49"/>
      <c r="D6" s="20"/>
      <c r="E6" s="20">
        <v>2800.5</v>
      </c>
      <c r="F6" s="8">
        <v>1681.96</v>
      </c>
      <c r="G6" s="25">
        <v>10</v>
      </c>
      <c r="H6" s="21">
        <f>F6/E6</f>
        <v>0.6005927512944117</v>
      </c>
      <c r="I6" s="25">
        <v>6</v>
      </c>
    </row>
    <row r="7" spans="1:9" ht="22" customHeight="1">
      <c r="A7" s="50"/>
      <c r="B7" s="49" t="s">
        <v>70</v>
      </c>
      <c r="C7" s="49"/>
      <c r="D7" s="20"/>
      <c r="E7" s="20"/>
      <c r="F7" s="8"/>
      <c r="G7" s="25"/>
      <c r="H7" s="25"/>
      <c r="I7" s="25"/>
    </row>
    <row r="8" spans="1:9" ht="18" customHeight="1">
      <c r="A8" s="50"/>
      <c r="B8" s="52" t="s">
        <v>71</v>
      </c>
      <c r="C8" s="52"/>
      <c r="D8" s="22"/>
      <c r="E8" s="20">
        <v>2800.5</v>
      </c>
      <c r="F8" s="8">
        <v>1681.96</v>
      </c>
      <c r="G8" s="25"/>
      <c r="H8" s="25"/>
      <c r="I8" s="25"/>
    </row>
    <row r="9" spans="1:9" ht="15.9" customHeight="1">
      <c r="A9" s="50"/>
      <c r="B9" s="52" t="s">
        <v>72</v>
      </c>
      <c r="C9" s="52"/>
      <c r="D9" s="25"/>
      <c r="E9" s="25"/>
      <c r="F9" s="25"/>
      <c r="G9" s="25"/>
      <c r="H9" s="25"/>
      <c r="I9" s="25"/>
    </row>
    <row r="10" spans="1:9" ht="20" customHeight="1">
      <c r="A10" s="50" t="s">
        <v>31</v>
      </c>
      <c r="B10" s="50" t="s">
        <v>32</v>
      </c>
      <c r="C10" s="50"/>
      <c r="D10" s="50"/>
      <c r="E10" s="50"/>
      <c r="F10" s="50" t="s">
        <v>33</v>
      </c>
      <c r="G10" s="50"/>
      <c r="H10" s="50"/>
      <c r="I10" s="50"/>
    </row>
    <row r="11" spans="1:9" ht="115.5" customHeight="1">
      <c r="A11" s="50"/>
      <c r="B11" s="49" t="s">
        <v>177</v>
      </c>
      <c r="C11" s="49"/>
      <c r="D11" s="49"/>
      <c r="E11" s="49"/>
      <c r="F11" s="52" t="s">
        <v>176</v>
      </c>
      <c r="G11" s="52"/>
      <c r="H11" s="52"/>
      <c r="I11" s="52"/>
    </row>
    <row r="12" spans="1:9" ht="43" customHeight="1">
      <c r="A12" s="51" t="s">
        <v>36</v>
      </c>
      <c r="B12" s="25" t="s">
        <v>37</v>
      </c>
      <c r="C12" s="25" t="s">
        <v>38</v>
      </c>
      <c r="D12" s="25" t="s">
        <v>39</v>
      </c>
      <c r="E12" s="25" t="s">
        <v>40</v>
      </c>
      <c r="F12" s="25" t="s">
        <v>41</v>
      </c>
      <c r="G12" s="25" t="s">
        <v>24</v>
      </c>
      <c r="H12" s="25" t="s">
        <v>26</v>
      </c>
      <c r="I12" s="25" t="s">
        <v>42</v>
      </c>
    </row>
    <row r="13" spans="1:9" ht="41" customHeight="1">
      <c r="A13" s="51"/>
      <c r="B13" s="50" t="s">
        <v>43</v>
      </c>
      <c r="C13" s="25" t="s">
        <v>44</v>
      </c>
      <c r="D13" s="26" t="s">
        <v>178</v>
      </c>
      <c r="E13" s="25" t="s">
        <v>45</v>
      </c>
      <c r="F13" s="25" t="s">
        <v>153</v>
      </c>
      <c r="G13" s="25">
        <v>10</v>
      </c>
      <c r="H13" s="25">
        <v>10</v>
      </c>
      <c r="I13" s="25"/>
    </row>
    <row r="14" spans="1:9" ht="40.5">
      <c r="A14" s="51"/>
      <c r="B14" s="50"/>
      <c r="C14" s="25" t="s">
        <v>46</v>
      </c>
      <c r="D14" s="26" t="s">
        <v>179</v>
      </c>
      <c r="E14" s="25" t="s">
        <v>76</v>
      </c>
      <c r="F14" s="25" t="s">
        <v>77</v>
      </c>
      <c r="G14" s="25">
        <v>20</v>
      </c>
      <c r="H14" s="25">
        <v>20</v>
      </c>
      <c r="I14" s="25"/>
    </row>
    <row r="15" spans="1:9" ht="62.5" customHeight="1">
      <c r="A15" s="51"/>
      <c r="B15" s="50"/>
      <c r="C15" s="25" t="s">
        <v>47</v>
      </c>
      <c r="D15" s="26" t="s">
        <v>180</v>
      </c>
      <c r="E15" s="25" t="s">
        <v>79</v>
      </c>
      <c r="F15" s="25" t="s">
        <v>184</v>
      </c>
      <c r="G15" s="25">
        <v>10</v>
      </c>
      <c r="H15" s="25">
        <v>6</v>
      </c>
      <c r="I15" s="25" t="s">
        <v>185</v>
      </c>
    </row>
    <row r="16" spans="1:9" ht="32" customHeight="1">
      <c r="A16" s="51"/>
      <c r="B16" s="50"/>
      <c r="C16" s="25" t="s">
        <v>49</v>
      </c>
      <c r="D16" s="26" t="s">
        <v>181</v>
      </c>
      <c r="E16" s="25" t="s">
        <v>45</v>
      </c>
      <c r="F16" s="25" t="s">
        <v>48</v>
      </c>
      <c r="G16" s="25">
        <v>10</v>
      </c>
      <c r="H16" s="25">
        <v>10</v>
      </c>
      <c r="I16" s="25"/>
    </row>
    <row r="17" spans="1:9" ht="40.5">
      <c r="A17" s="51"/>
      <c r="B17" s="50" t="s">
        <v>81</v>
      </c>
      <c r="C17" s="25" t="s">
        <v>51</v>
      </c>
      <c r="D17" s="26" t="s">
        <v>82</v>
      </c>
      <c r="E17" s="25" t="s">
        <v>45</v>
      </c>
      <c r="F17" s="25" t="s">
        <v>48</v>
      </c>
      <c r="G17" s="25">
        <v>10</v>
      </c>
      <c r="H17" s="25">
        <v>10</v>
      </c>
      <c r="I17" s="25"/>
    </row>
    <row r="18" spans="1:9" ht="94.5">
      <c r="A18" s="51"/>
      <c r="B18" s="50"/>
      <c r="C18" s="25" t="s">
        <v>52</v>
      </c>
      <c r="D18" s="26" t="s">
        <v>187</v>
      </c>
      <c r="E18" s="25" t="s">
        <v>84</v>
      </c>
      <c r="F18" s="25" t="s">
        <v>183</v>
      </c>
      <c r="G18" s="25">
        <v>10</v>
      </c>
      <c r="H18" s="25">
        <v>9.5</v>
      </c>
      <c r="I18" s="25" t="s">
        <v>186</v>
      </c>
    </row>
    <row r="19" spans="1:9" ht="81">
      <c r="A19" s="51"/>
      <c r="B19" s="50"/>
      <c r="C19" s="25" t="s">
        <v>56</v>
      </c>
      <c r="D19" s="26" t="s">
        <v>182</v>
      </c>
      <c r="E19" s="25" t="s">
        <v>45</v>
      </c>
      <c r="F19" s="25" t="s">
        <v>48</v>
      </c>
      <c r="G19" s="25">
        <v>5</v>
      </c>
      <c r="H19" s="25">
        <v>5</v>
      </c>
      <c r="I19" s="25"/>
    </row>
    <row r="20" spans="1:9" ht="84" customHeight="1">
      <c r="A20" s="51"/>
      <c r="B20" s="50"/>
      <c r="C20" s="25" t="s">
        <v>57</v>
      </c>
      <c r="D20" s="26" t="s">
        <v>189</v>
      </c>
      <c r="E20" s="25" t="s">
        <v>45</v>
      </c>
      <c r="F20" s="25" t="s">
        <v>183</v>
      </c>
      <c r="G20" s="25">
        <v>5</v>
      </c>
      <c r="H20" s="25">
        <v>4</v>
      </c>
      <c r="I20" s="25" t="s">
        <v>190</v>
      </c>
    </row>
    <row r="21" spans="1:9" ht="27" customHeight="1">
      <c r="A21" s="51"/>
      <c r="B21" s="50" t="s">
        <v>58</v>
      </c>
      <c r="C21" s="50" t="s">
        <v>59</v>
      </c>
      <c r="D21" s="49" t="s">
        <v>191</v>
      </c>
      <c r="E21" s="50" t="s">
        <v>88</v>
      </c>
      <c r="F21" s="50" t="s">
        <v>154</v>
      </c>
      <c r="G21" s="50">
        <v>10</v>
      </c>
      <c r="H21" s="50">
        <v>8.5</v>
      </c>
      <c r="I21" s="50" t="s">
        <v>188</v>
      </c>
    </row>
    <row r="22" spans="1:9" ht="45" customHeight="1">
      <c r="A22" s="51"/>
      <c r="B22" s="50"/>
      <c r="C22" s="50"/>
      <c r="D22" s="49"/>
      <c r="E22" s="50"/>
      <c r="F22" s="50"/>
      <c r="G22" s="50"/>
      <c r="H22" s="50"/>
      <c r="I22" s="50"/>
    </row>
    <row r="23" spans="1:9" ht="18" customHeight="1">
      <c r="A23" s="50" t="s">
        <v>62</v>
      </c>
      <c r="B23" s="50"/>
      <c r="C23" s="50"/>
      <c r="D23" s="50"/>
      <c r="E23" s="50"/>
      <c r="F23" s="50"/>
      <c r="G23" s="25">
        <v>100</v>
      </c>
      <c r="H23" s="23">
        <f>I6+H13+H14+H15+H18+H21+H16+H17+H19+H20</f>
        <v>89</v>
      </c>
      <c r="I23" s="26"/>
    </row>
  </sheetData>
  <mergeCells count="27">
    <mergeCell ref="B3:I3"/>
    <mergeCell ref="B4:E4"/>
    <mergeCell ref="G4:I4"/>
    <mergeCell ref="B5:C5"/>
    <mergeCell ref="B6:C6"/>
    <mergeCell ref="I21:I22"/>
    <mergeCell ref="B7:C7"/>
    <mergeCell ref="B8:C8"/>
    <mergeCell ref="B9:C9"/>
    <mergeCell ref="B10:E10"/>
    <mergeCell ref="F10:I10"/>
    <mergeCell ref="A2:I2"/>
    <mergeCell ref="A12:A22"/>
    <mergeCell ref="B11:E11"/>
    <mergeCell ref="F11:I11"/>
    <mergeCell ref="A23:F23"/>
    <mergeCell ref="A5:A9"/>
    <mergeCell ref="A10:A11"/>
    <mergeCell ref="B13:B16"/>
    <mergeCell ref="B17:B20"/>
    <mergeCell ref="B21:B22"/>
    <mergeCell ref="C21:C22"/>
    <mergeCell ref="D21:D22"/>
    <mergeCell ref="E21:E22"/>
    <mergeCell ref="F21:F22"/>
    <mergeCell ref="G21:G22"/>
    <mergeCell ref="H21:H22"/>
  </mergeCells>
  <phoneticPr fontId="9" type="noConversion"/>
  <pageMargins left="0.47244094488188981" right="0.43307086614173229" top="0.59055118110236227" bottom="0.35433070866141736" header="0.51181102362204722" footer="0.51181102362204722"/>
  <pageSetup paperSize="9" scale="85" orientation="portrait" r:id="rId1"/>
</worksheet>
</file>

<file path=xl/worksheets/sheet6.xml><?xml version="1.0" encoding="utf-8"?>
<worksheet xmlns="http://schemas.openxmlformats.org/spreadsheetml/2006/main" xmlns:r="http://schemas.openxmlformats.org/officeDocument/2006/relationships">
  <dimension ref="A1:I23"/>
  <sheetViews>
    <sheetView workbookViewId="0"/>
  </sheetViews>
  <sheetFormatPr defaultColWidth="8.90625" defaultRowHeight="14"/>
  <cols>
    <col min="1" max="1" width="9.6328125" customWidth="1"/>
    <col min="2" max="2" width="9.7265625" customWidth="1"/>
    <col min="3" max="3" width="10.36328125" customWidth="1"/>
    <col min="4" max="4" width="12.90625" customWidth="1"/>
    <col min="5" max="5" width="10.54296875" customWidth="1"/>
    <col min="6" max="6" width="10.1796875" customWidth="1"/>
    <col min="7" max="7" width="10.36328125" customWidth="1"/>
    <col min="8" max="8" width="11.1796875" customWidth="1"/>
    <col min="9" max="9" width="10.36328125" customWidth="1"/>
  </cols>
  <sheetData>
    <row r="1" spans="1:9">
      <c r="A1" t="s">
        <v>192</v>
      </c>
    </row>
    <row r="2" spans="1:9" ht="26" customHeight="1">
      <c r="A2" s="48" t="s">
        <v>150</v>
      </c>
      <c r="B2" s="48"/>
      <c r="C2" s="48"/>
      <c r="D2" s="48"/>
      <c r="E2" s="48"/>
      <c r="F2" s="48"/>
      <c r="G2" s="48"/>
      <c r="H2" s="48"/>
      <c r="I2" s="48"/>
    </row>
    <row r="3" spans="1:9" ht="35" customHeight="1">
      <c r="A3" s="15" t="s">
        <v>63</v>
      </c>
      <c r="B3" s="50" t="s">
        <v>89</v>
      </c>
      <c r="C3" s="50"/>
      <c r="D3" s="50"/>
      <c r="E3" s="50"/>
      <c r="F3" s="50"/>
      <c r="G3" s="50"/>
      <c r="H3" s="50"/>
      <c r="I3" s="50"/>
    </row>
    <row r="4" spans="1:9" ht="20" customHeight="1">
      <c r="A4" s="14" t="s">
        <v>65</v>
      </c>
      <c r="B4" s="60" t="s">
        <v>66</v>
      </c>
      <c r="C4" s="61"/>
      <c r="D4" s="61"/>
      <c r="E4" s="62"/>
      <c r="F4" s="15" t="s">
        <v>67</v>
      </c>
      <c r="G4" s="60" t="s">
        <v>19</v>
      </c>
      <c r="H4" s="61"/>
      <c r="I4" s="62"/>
    </row>
    <row r="5" spans="1:9" ht="15.9" customHeight="1">
      <c r="A5" s="50" t="s">
        <v>68</v>
      </c>
      <c r="B5" s="49"/>
      <c r="C5" s="49"/>
      <c r="D5" s="17" t="s">
        <v>21</v>
      </c>
      <c r="E5" s="18" t="s">
        <v>22</v>
      </c>
      <c r="F5" s="19" t="s">
        <v>23</v>
      </c>
      <c r="G5" s="13" t="s">
        <v>24</v>
      </c>
      <c r="H5" s="13" t="s">
        <v>25</v>
      </c>
      <c r="I5" s="13" t="s">
        <v>26</v>
      </c>
    </row>
    <row r="6" spans="1:9" ht="15.9" customHeight="1">
      <c r="A6" s="50"/>
      <c r="B6" s="49" t="s">
        <v>69</v>
      </c>
      <c r="C6" s="49"/>
      <c r="D6" s="20"/>
      <c r="E6" s="20">
        <v>40</v>
      </c>
      <c r="F6" s="8">
        <v>40</v>
      </c>
      <c r="G6" s="15">
        <v>10</v>
      </c>
      <c r="H6" s="21">
        <f>F6/E6</f>
        <v>1</v>
      </c>
      <c r="I6" s="15">
        <v>10</v>
      </c>
    </row>
    <row r="7" spans="1:9" ht="22" customHeight="1">
      <c r="A7" s="50"/>
      <c r="B7" s="49" t="s">
        <v>70</v>
      </c>
      <c r="C7" s="49"/>
      <c r="D7" s="20"/>
      <c r="E7" s="20">
        <v>40</v>
      </c>
      <c r="F7" s="8">
        <v>40</v>
      </c>
      <c r="G7" s="15"/>
      <c r="H7" s="15"/>
      <c r="I7" s="15"/>
    </row>
    <row r="8" spans="1:9" ht="18" customHeight="1">
      <c r="A8" s="50"/>
      <c r="B8" s="52" t="s">
        <v>71</v>
      </c>
      <c r="C8" s="52"/>
      <c r="D8" s="22"/>
      <c r="E8" s="15"/>
      <c r="F8" s="15"/>
      <c r="G8" s="15"/>
      <c r="H8" s="15"/>
      <c r="I8" s="15"/>
    </row>
    <row r="9" spans="1:9" ht="15.9" customHeight="1">
      <c r="A9" s="50"/>
      <c r="B9" s="52" t="s">
        <v>72</v>
      </c>
      <c r="C9" s="52"/>
      <c r="D9" s="15"/>
      <c r="E9" s="15"/>
      <c r="F9" s="15"/>
      <c r="G9" s="15"/>
      <c r="H9" s="15"/>
      <c r="I9" s="15"/>
    </row>
    <row r="10" spans="1:9" ht="20" customHeight="1">
      <c r="A10" s="50" t="s">
        <v>31</v>
      </c>
      <c r="B10" s="50" t="s">
        <v>32</v>
      </c>
      <c r="C10" s="50"/>
      <c r="D10" s="50"/>
      <c r="E10" s="50"/>
      <c r="F10" s="50" t="s">
        <v>33</v>
      </c>
      <c r="G10" s="50"/>
      <c r="H10" s="50"/>
      <c r="I10" s="50"/>
    </row>
    <row r="11" spans="1:9" ht="65.5" customHeight="1">
      <c r="A11" s="50"/>
      <c r="B11" s="49" t="s">
        <v>193</v>
      </c>
      <c r="C11" s="49"/>
      <c r="D11" s="49"/>
      <c r="E11" s="49"/>
      <c r="F11" s="52" t="s">
        <v>194</v>
      </c>
      <c r="G11" s="52"/>
      <c r="H11" s="52"/>
      <c r="I11" s="52"/>
    </row>
    <row r="12" spans="1:9" ht="43" customHeight="1">
      <c r="A12" s="55" t="s">
        <v>36</v>
      </c>
      <c r="B12" s="15" t="s">
        <v>37</v>
      </c>
      <c r="C12" s="15" t="s">
        <v>38</v>
      </c>
      <c r="D12" s="15" t="s">
        <v>39</v>
      </c>
      <c r="E12" s="15" t="s">
        <v>40</v>
      </c>
      <c r="F12" s="15" t="s">
        <v>41</v>
      </c>
      <c r="G12" s="15" t="s">
        <v>24</v>
      </c>
      <c r="H12" s="15" t="s">
        <v>26</v>
      </c>
      <c r="I12" s="15" t="s">
        <v>42</v>
      </c>
    </row>
    <row r="13" spans="1:9" ht="41" customHeight="1">
      <c r="A13" s="56"/>
      <c r="B13" s="50" t="s">
        <v>43</v>
      </c>
      <c r="C13" s="15" t="s">
        <v>44</v>
      </c>
      <c r="D13" s="14" t="s">
        <v>195</v>
      </c>
      <c r="E13" s="15" t="s">
        <v>45</v>
      </c>
      <c r="F13" s="15" t="s">
        <v>153</v>
      </c>
      <c r="G13" s="15">
        <v>10</v>
      </c>
      <c r="H13" s="15">
        <v>10</v>
      </c>
      <c r="I13" s="15"/>
    </row>
    <row r="14" spans="1:9" ht="47.5" customHeight="1">
      <c r="A14" s="56"/>
      <c r="B14" s="50"/>
      <c r="C14" s="15" t="s">
        <v>46</v>
      </c>
      <c r="D14" s="14" t="s">
        <v>196</v>
      </c>
      <c r="E14" s="15" t="s">
        <v>197</v>
      </c>
      <c r="F14" s="15" t="s">
        <v>77</v>
      </c>
      <c r="G14" s="15">
        <v>20</v>
      </c>
      <c r="H14" s="15">
        <v>20</v>
      </c>
      <c r="I14" s="15"/>
    </row>
    <row r="15" spans="1:9" ht="44" customHeight="1">
      <c r="A15" s="56"/>
      <c r="B15" s="50"/>
      <c r="C15" s="15" t="s">
        <v>47</v>
      </c>
      <c r="D15" s="14" t="s">
        <v>198</v>
      </c>
      <c r="E15" s="15" t="s">
        <v>79</v>
      </c>
      <c r="F15" s="15" t="s">
        <v>77</v>
      </c>
      <c r="G15" s="15">
        <v>10</v>
      </c>
      <c r="H15" s="15">
        <v>10</v>
      </c>
      <c r="I15" s="15"/>
    </row>
    <row r="16" spans="1:9" ht="32" customHeight="1">
      <c r="A16" s="56"/>
      <c r="B16" s="50"/>
      <c r="C16" s="15" t="s">
        <v>49</v>
      </c>
      <c r="D16" s="14" t="s">
        <v>201</v>
      </c>
      <c r="E16" s="15" t="s">
        <v>202</v>
      </c>
      <c r="F16" s="15" t="s">
        <v>48</v>
      </c>
      <c r="G16" s="15">
        <v>10</v>
      </c>
      <c r="H16" s="15">
        <v>10</v>
      </c>
      <c r="I16" s="15"/>
    </row>
    <row r="17" spans="1:9" ht="27">
      <c r="A17" s="56"/>
      <c r="B17" s="58" t="s">
        <v>81</v>
      </c>
      <c r="C17" s="15" t="s">
        <v>51</v>
      </c>
      <c r="D17" s="14" t="s">
        <v>199</v>
      </c>
      <c r="E17" s="15" t="s">
        <v>200</v>
      </c>
      <c r="F17" s="15" t="s">
        <v>48</v>
      </c>
      <c r="G17" s="15">
        <v>10</v>
      </c>
      <c r="H17" s="15">
        <v>10</v>
      </c>
      <c r="I17" s="15"/>
    </row>
    <row r="18" spans="1:9" ht="60" customHeight="1">
      <c r="A18" s="56"/>
      <c r="B18" s="59"/>
      <c r="C18" s="15" t="s">
        <v>52</v>
      </c>
      <c r="D18" s="14" t="s">
        <v>90</v>
      </c>
      <c r="E18" s="15" t="s">
        <v>84</v>
      </c>
      <c r="F18" s="15" t="s">
        <v>85</v>
      </c>
      <c r="G18" s="15">
        <v>10</v>
      </c>
      <c r="H18" s="15">
        <v>10</v>
      </c>
      <c r="I18" s="15"/>
    </row>
    <row r="19" spans="1:9" ht="27">
      <c r="A19" s="56"/>
      <c r="B19" s="59"/>
      <c r="C19" s="15" t="s">
        <v>56</v>
      </c>
      <c r="D19" s="14" t="s">
        <v>91</v>
      </c>
      <c r="E19" s="15" t="s">
        <v>45</v>
      </c>
      <c r="F19" s="15" t="s">
        <v>48</v>
      </c>
      <c r="G19" s="15">
        <v>5</v>
      </c>
      <c r="H19" s="15">
        <v>5</v>
      </c>
      <c r="I19" s="15"/>
    </row>
    <row r="20" spans="1:9" ht="43" customHeight="1">
      <c r="A20" s="56"/>
      <c r="B20" s="59"/>
      <c r="C20" s="15" t="s">
        <v>57</v>
      </c>
      <c r="D20" s="14" t="s">
        <v>203</v>
      </c>
      <c r="E20" s="15" t="s">
        <v>45</v>
      </c>
      <c r="F20" s="15" t="s">
        <v>48</v>
      </c>
      <c r="G20" s="15">
        <v>5</v>
      </c>
      <c r="H20" s="15">
        <v>5</v>
      </c>
      <c r="I20" s="15"/>
    </row>
    <row r="21" spans="1:9" ht="27" customHeight="1">
      <c r="A21" s="56"/>
      <c r="B21" s="50" t="s">
        <v>58</v>
      </c>
      <c r="C21" s="50" t="s">
        <v>59</v>
      </c>
      <c r="D21" s="49" t="s">
        <v>204</v>
      </c>
      <c r="E21" s="50" t="s">
        <v>156</v>
      </c>
      <c r="F21" s="50" t="s">
        <v>77</v>
      </c>
      <c r="G21" s="50">
        <v>10</v>
      </c>
      <c r="H21" s="50">
        <v>10</v>
      </c>
      <c r="I21" s="50"/>
    </row>
    <row r="22" spans="1:9" ht="27" customHeight="1">
      <c r="A22" s="57"/>
      <c r="B22" s="50"/>
      <c r="C22" s="50"/>
      <c r="D22" s="49"/>
      <c r="E22" s="50"/>
      <c r="F22" s="50"/>
      <c r="G22" s="50"/>
      <c r="H22" s="50"/>
      <c r="I22" s="50"/>
    </row>
    <row r="23" spans="1:9" ht="27" customHeight="1">
      <c r="A23" s="50" t="s">
        <v>62</v>
      </c>
      <c r="B23" s="50"/>
      <c r="C23" s="50"/>
      <c r="D23" s="50"/>
      <c r="E23" s="50"/>
      <c r="F23" s="50"/>
      <c r="G23" s="15">
        <v>100</v>
      </c>
      <c r="H23" s="23">
        <f>I6+H13+H14+H15+H18+H21+H16+H17+H19+H20</f>
        <v>100</v>
      </c>
      <c r="I23" s="14"/>
    </row>
  </sheetData>
  <mergeCells count="27">
    <mergeCell ref="B3:I3"/>
    <mergeCell ref="B4:E4"/>
    <mergeCell ref="G4:I4"/>
    <mergeCell ref="B5:C5"/>
    <mergeCell ref="B6:C6"/>
    <mergeCell ref="I21:I22"/>
    <mergeCell ref="B7:C7"/>
    <mergeCell ref="B8:C8"/>
    <mergeCell ref="B9:C9"/>
    <mergeCell ref="B10:E10"/>
    <mergeCell ref="F10:I10"/>
    <mergeCell ref="A2:I2"/>
    <mergeCell ref="A12:A22"/>
    <mergeCell ref="B11:E11"/>
    <mergeCell ref="F11:I11"/>
    <mergeCell ref="A23:F23"/>
    <mergeCell ref="A5:A9"/>
    <mergeCell ref="A10:A11"/>
    <mergeCell ref="B13:B16"/>
    <mergeCell ref="B17:B20"/>
    <mergeCell ref="B21:B22"/>
    <mergeCell ref="C21:C22"/>
    <mergeCell ref="D21:D22"/>
    <mergeCell ref="E21:E22"/>
    <mergeCell ref="F21:F22"/>
    <mergeCell ref="G21:G22"/>
    <mergeCell ref="H21:H22"/>
  </mergeCells>
  <phoneticPr fontId="9" type="noConversion"/>
  <pageMargins left="0.47222222222222199" right="0.43263888888888902" top="0.59027777777777801" bottom="0.35416666666666702" header="0.5" footer="0.5"/>
  <pageSetup paperSize="9" orientation="portrait" r:id="rId1"/>
</worksheet>
</file>

<file path=xl/worksheets/sheet7.xml><?xml version="1.0" encoding="utf-8"?>
<worksheet xmlns="http://schemas.openxmlformats.org/spreadsheetml/2006/main" xmlns:r="http://schemas.openxmlformats.org/officeDocument/2006/relationships">
  <dimension ref="A1:I23"/>
  <sheetViews>
    <sheetView workbookViewId="0"/>
  </sheetViews>
  <sheetFormatPr defaultColWidth="8.90625" defaultRowHeight="14"/>
  <cols>
    <col min="2" max="2" width="9.7265625" customWidth="1"/>
    <col min="3" max="3" width="10.36328125" customWidth="1"/>
    <col min="4" max="4" width="12.90625" customWidth="1"/>
    <col min="5" max="5" width="11.54296875" customWidth="1"/>
    <col min="6" max="6" width="13" customWidth="1"/>
    <col min="7" max="7" width="10.36328125" customWidth="1"/>
    <col min="8" max="8" width="11.36328125" customWidth="1"/>
    <col min="9" max="9" width="10.36328125" customWidth="1"/>
  </cols>
  <sheetData>
    <row r="1" spans="1:9" ht="23" customHeight="1">
      <c r="A1" s="3" t="s">
        <v>205</v>
      </c>
    </row>
    <row r="2" spans="1:9" ht="23">
      <c r="A2" s="48" t="s">
        <v>150</v>
      </c>
      <c r="B2" s="48"/>
      <c r="C2" s="48"/>
      <c r="D2" s="48"/>
      <c r="E2" s="48"/>
      <c r="F2" s="48"/>
      <c r="G2" s="48"/>
      <c r="H2" s="48"/>
      <c r="I2" s="48"/>
    </row>
    <row r="3" spans="1:9" ht="28" customHeight="1">
      <c r="A3" s="32" t="s">
        <v>63</v>
      </c>
      <c r="B3" s="50" t="s">
        <v>206</v>
      </c>
      <c r="C3" s="50"/>
      <c r="D3" s="50"/>
      <c r="E3" s="50"/>
      <c r="F3" s="50"/>
      <c r="G3" s="50"/>
      <c r="H3" s="50"/>
      <c r="I3" s="50"/>
    </row>
    <row r="4" spans="1:9" ht="15.9" customHeight="1">
      <c r="A4" s="31" t="s">
        <v>65</v>
      </c>
      <c r="B4" s="50" t="s">
        <v>207</v>
      </c>
      <c r="C4" s="50"/>
      <c r="D4" s="50"/>
      <c r="E4" s="50"/>
      <c r="F4" s="32" t="s">
        <v>67</v>
      </c>
      <c r="G4" s="50" t="s">
        <v>19</v>
      </c>
      <c r="H4" s="50"/>
      <c r="I4" s="50"/>
    </row>
    <row r="5" spans="1:9" ht="15.9" customHeight="1">
      <c r="A5" s="50" t="s">
        <v>68</v>
      </c>
      <c r="B5" s="49"/>
      <c r="C5" s="49"/>
      <c r="D5" s="33" t="s">
        <v>21</v>
      </c>
      <c r="E5" s="18" t="s">
        <v>22</v>
      </c>
      <c r="F5" s="28" t="s">
        <v>23</v>
      </c>
      <c r="G5" s="30" t="s">
        <v>24</v>
      </c>
      <c r="H5" s="30" t="s">
        <v>25</v>
      </c>
      <c r="I5" s="30" t="s">
        <v>26</v>
      </c>
    </row>
    <row r="6" spans="1:9" ht="15.9" customHeight="1">
      <c r="A6" s="50"/>
      <c r="B6" s="49" t="s">
        <v>69</v>
      </c>
      <c r="C6" s="49"/>
      <c r="D6" s="22"/>
      <c r="E6" s="20">
        <v>500</v>
      </c>
      <c r="F6" s="8">
        <v>22.4</v>
      </c>
      <c r="G6" s="32">
        <v>10</v>
      </c>
      <c r="H6" s="21">
        <f>F6/E6</f>
        <v>4.48E-2</v>
      </c>
      <c r="I6" s="32">
        <v>1</v>
      </c>
    </row>
    <row r="7" spans="1:9" ht="22" customHeight="1">
      <c r="A7" s="50"/>
      <c r="B7" s="49" t="s">
        <v>70</v>
      </c>
      <c r="C7" s="49"/>
      <c r="D7" s="20"/>
      <c r="E7" s="20">
        <v>500</v>
      </c>
      <c r="F7" s="8">
        <v>22.4</v>
      </c>
      <c r="G7" s="32"/>
      <c r="H7" s="32"/>
      <c r="I7" s="32"/>
    </row>
    <row r="8" spans="1:9" ht="18" customHeight="1">
      <c r="A8" s="50"/>
      <c r="B8" s="52" t="s">
        <v>71</v>
      </c>
      <c r="C8" s="52"/>
      <c r="D8" s="22"/>
      <c r="E8" s="20"/>
      <c r="F8" s="8"/>
      <c r="G8" s="32"/>
      <c r="H8" s="32"/>
      <c r="I8" s="32"/>
    </row>
    <row r="9" spans="1:9" ht="15.9" customHeight="1">
      <c r="A9" s="50"/>
      <c r="B9" s="52" t="s">
        <v>72</v>
      </c>
      <c r="C9" s="52"/>
      <c r="D9" s="32"/>
      <c r="E9" s="32"/>
      <c r="F9" s="32"/>
      <c r="G9" s="32"/>
      <c r="H9" s="32"/>
      <c r="I9" s="32"/>
    </row>
    <row r="10" spans="1:9" ht="20" customHeight="1">
      <c r="A10" s="50" t="s">
        <v>31</v>
      </c>
      <c r="B10" s="50" t="s">
        <v>32</v>
      </c>
      <c r="C10" s="50"/>
      <c r="D10" s="50"/>
      <c r="E10" s="50"/>
      <c r="F10" s="50" t="s">
        <v>33</v>
      </c>
      <c r="G10" s="50"/>
      <c r="H10" s="50"/>
      <c r="I10" s="50"/>
    </row>
    <row r="11" spans="1:9" ht="77" customHeight="1">
      <c r="A11" s="50"/>
      <c r="B11" s="49" t="s">
        <v>208</v>
      </c>
      <c r="C11" s="49"/>
      <c r="D11" s="49"/>
      <c r="E11" s="49"/>
      <c r="F11" s="64" t="s">
        <v>209</v>
      </c>
      <c r="G11" s="64"/>
      <c r="H11" s="64"/>
      <c r="I11" s="64"/>
    </row>
    <row r="12" spans="1:9" ht="43" customHeight="1">
      <c r="A12" s="63" t="s">
        <v>36</v>
      </c>
      <c r="B12" s="32" t="s">
        <v>37</v>
      </c>
      <c r="C12" s="32" t="s">
        <v>38</v>
      </c>
      <c r="D12" s="32" t="s">
        <v>39</v>
      </c>
      <c r="E12" s="32" t="s">
        <v>40</v>
      </c>
      <c r="F12" s="32" t="s">
        <v>41</v>
      </c>
      <c r="G12" s="32" t="s">
        <v>24</v>
      </c>
      <c r="H12" s="32" t="s">
        <v>26</v>
      </c>
      <c r="I12" s="32" t="s">
        <v>42</v>
      </c>
    </row>
    <row r="13" spans="1:9" ht="58.5" customHeight="1">
      <c r="A13" s="63"/>
      <c r="B13" s="50" t="s">
        <v>43</v>
      </c>
      <c r="C13" s="32" t="s">
        <v>44</v>
      </c>
      <c r="D13" s="31" t="s">
        <v>94</v>
      </c>
      <c r="E13" s="32" t="s">
        <v>45</v>
      </c>
      <c r="F13" s="32" t="s">
        <v>210</v>
      </c>
      <c r="G13" s="32">
        <v>10</v>
      </c>
      <c r="H13" s="32">
        <v>4</v>
      </c>
      <c r="I13" s="50" t="s">
        <v>264</v>
      </c>
    </row>
    <row r="14" spans="1:9" ht="108">
      <c r="A14" s="63"/>
      <c r="B14" s="50"/>
      <c r="C14" s="32" t="s">
        <v>46</v>
      </c>
      <c r="D14" s="31" t="s">
        <v>95</v>
      </c>
      <c r="E14" s="32" t="s">
        <v>76</v>
      </c>
      <c r="F14" s="32" t="s">
        <v>184</v>
      </c>
      <c r="G14" s="32">
        <v>20</v>
      </c>
      <c r="H14" s="32">
        <v>4</v>
      </c>
      <c r="I14" s="50"/>
    </row>
    <row r="15" spans="1:9" ht="31" customHeight="1">
      <c r="A15" s="63"/>
      <c r="B15" s="50"/>
      <c r="C15" s="32" t="s">
        <v>47</v>
      </c>
      <c r="D15" s="31" t="s">
        <v>96</v>
      </c>
      <c r="E15" s="32" t="s">
        <v>79</v>
      </c>
      <c r="F15" s="32" t="s">
        <v>263</v>
      </c>
      <c r="G15" s="32">
        <v>10</v>
      </c>
      <c r="H15" s="32">
        <v>5</v>
      </c>
      <c r="I15" s="50"/>
    </row>
    <row r="16" spans="1:9" ht="32" customHeight="1">
      <c r="A16" s="63"/>
      <c r="B16" s="50"/>
      <c r="C16" s="32" t="s">
        <v>49</v>
      </c>
      <c r="D16" s="31" t="s">
        <v>97</v>
      </c>
      <c r="E16" s="32" t="s">
        <v>45</v>
      </c>
      <c r="F16" s="32" t="s">
        <v>261</v>
      </c>
      <c r="G16" s="32">
        <v>10</v>
      </c>
      <c r="H16" s="32">
        <v>8</v>
      </c>
      <c r="I16" s="50"/>
    </row>
    <row r="17" spans="1:9" ht="40.5">
      <c r="A17" s="63"/>
      <c r="B17" s="50" t="s">
        <v>81</v>
      </c>
      <c r="C17" s="32" t="s">
        <v>51</v>
      </c>
      <c r="D17" s="31" t="s">
        <v>82</v>
      </c>
      <c r="E17" s="32" t="s">
        <v>45</v>
      </c>
      <c r="F17" s="32" t="s">
        <v>263</v>
      </c>
      <c r="G17" s="32">
        <v>10</v>
      </c>
      <c r="H17" s="32">
        <v>5</v>
      </c>
      <c r="I17" s="50"/>
    </row>
    <row r="18" spans="1:9" ht="94.5">
      <c r="A18" s="63"/>
      <c r="B18" s="50"/>
      <c r="C18" s="32" t="s">
        <v>52</v>
      </c>
      <c r="D18" s="31" t="s">
        <v>98</v>
      </c>
      <c r="E18" s="32" t="s">
        <v>84</v>
      </c>
      <c r="F18" s="32" t="s">
        <v>184</v>
      </c>
      <c r="G18" s="32">
        <v>10</v>
      </c>
      <c r="H18" s="32">
        <v>5</v>
      </c>
      <c r="I18" s="50"/>
    </row>
    <row r="19" spans="1:9" ht="28">
      <c r="A19" s="63"/>
      <c r="B19" s="50"/>
      <c r="C19" s="32" t="s">
        <v>56</v>
      </c>
      <c r="D19" s="1" t="s">
        <v>213</v>
      </c>
      <c r="E19" s="32" t="s">
        <v>212</v>
      </c>
      <c r="F19" s="32" t="s">
        <v>211</v>
      </c>
      <c r="G19" s="32">
        <v>5</v>
      </c>
      <c r="H19" s="32">
        <v>0</v>
      </c>
      <c r="I19" s="50"/>
    </row>
    <row r="20" spans="1:9" ht="48.5" customHeight="1">
      <c r="A20" s="63"/>
      <c r="B20" s="50"/>
      <c r="C20" s="32" t="s">
        <v>57</v>
      </c>
      <c r="D20" s="1" t="s">
        <v>214</v>
      </c>
      <c r="E20" s="32" t="s">
        <v>215</v>
      </c>
      <c r="F20" s="32" t="s">
        <v>211</v>
      </c>
      <c r="G20" s="32">
        <v>5</v>
      </c>
      <c r="H20" s="32">
        <v>0</v>
      </c>
      <c r="I20" s="50"/>
    </row>
    <row r="21" spans="1:9" ht="27" customHeight="1">
      <c r="A21" s="63"/>
      <c r="B21" s="50" t="s">
        <v>58</v>
      </c>
      <c r="C21" s="50" t="s">
        <v>59</v>
      </c>
      <c r="D21" s="49" t="s">
        <v>216</v>
      </c>
      <c r="E21" s="50" t="s">
        <v>217</v>
      </c>
      <c r="F21" s="50" t="s">
        <v>262</v>
      </c>
      <c r="G21" s="50">
        <v>10</v>
      </c>
      <c r="H21" s="50">
        <v>8</v>
      </c>
      <c r="I21" s="50"/>
    </row>
    <row r="22" spans="1:9" ht="14.5" customHeight="1">
      <c r="A22" s="63"/>
      <c r="B22" s="50"/>
      <c r="C22" s="50"/>
      <c r="D22" s="49"/>
      <c r="E22" s="50"/>
      <c r="F22" s="50"/>
      <c r="G22" s="50"/>
      <c r="H22" s="50"/>
      <c r="I22" s="50"/>
    </row>
    <row r="23" spans="1:9" ht="24" customHeight="1">
      <c r="A23" s="50" t="s">
        <v>62</v>
      </c>
      <c r="B23" s="50"/>
      <c r="C23" s="50"/>
      <c r="D23" s="50"/>
      <c r="E23" s="50"/>
      <c r="F23" s="50"/>
      <c r="G23" s="32">
        <v>100</v>
      </c>
      <c r="H23" s="23">
        <f>I6+H13+H14+H15+H18+H21+H16+H17+H19+H20</f>
        <v>40</v>
      </c>
      <c r="I23" s="31"/>
    </row>
  </sheetData>
  <mergeCells count="27">
    <mergeCell ref="A2:I2"/>
    <mergeCell ref="A12:A22"/>
    <mergeCell ref="I13:I22"/>
    <mergeCell ref="B11:E11"/>
    <mergeCell ref="F11:I11"/>
    <mergeCell ref="G21:G22"/>
    <mergeCell ref="H21:H22"/>
    <mergeCell ref="B7:C7"/>
    <mergeCell ref="B8:C8"/>
    <mergeCell ref="B9:C9"/>
    <mergeCell ref="B10:E10"/>
    <mergeCell ref="F10:I10"/>
    <mergeCell ref="B3:I3"/>
    <mergeCell ref="B4:E4"/>
    <mergeCell ref="G4:I4"/>
    <mergeCell ref="B5:C5"/>
    <mergeCell ref="A23:F23"/>
    <mergeCell ref="A5:A9"/>
    <mergeCell ref="A10:A11"/>
    <mergeCell ref="B13:B16"/>
    <mergeCell ref="B17:B20"/>
    <mergeCell ref="B21:B22"/>
    <mergeCell ref="C21:C22"/>
    <mergeCell ref="D21:D22"/>
    <mergeCell ref="E21:E22"/>
    <mergeCell ref="F21:F22"/>
    <mergeCell ref="B6:C6"/>
  </mergeCells>
  <phoneticPr fontId="9" type="noConversion"/>
  <pageMargins left="0.47244094488188981" right="0.43307086614173229" top="0.59055118110236227" bottom="0.35433070866141736" header="0.51181102362204722" footer="0.51181102362204722"/>
  <pageSetup paperSize="9" scale="95"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I23"/>
  <sheetViews>
    <sheetView workbookViewId="0"/>
  </sheetViews>
  <sheetFormatPr defaultColWidth="8.90625" defaultRowHeight="14"/>
  <cols>
    <col min="2" max="2" width="9.7265625" customWidth="1"/>
    <col min="3" max="3" width="10.36328125" customWidth="1"/>
    <col min="4" max="4" width="12.90625" customWidth="1"/>
    <col min="5" max="5" width="10.54296875" customWidth="1"/>
    <col min="6" max="6" width="10.1796875" customWidth="1"/>
    <col min="7" max="7" width="10.36328125" customWidth="1"/>
    <col min="8" max="8" width="12.1796875" customWidth="1"/>
    <col min="9" max="9" width="10.36328125" customWidth="1"/>
  </cols>
  <sheetData>
    <row r="1" spans="1:9" ht="27" customHeight="1">
      <c r="A1" s="3" t="s">
        <v>218</v>
      </c>
    </row>
    <row r="2" spans="1:9" ht="23">
      <c r="A2" s="48" t="s">
        <v>150</v>
      </c>
      <c r="B2" s="48"/>
      <c r="C2" s="48"/>
      <c r="D2" s="48"/>
      <c r="E2" s="48"/>
      <c r="F2" s="48"/>
      <c r="G2" s="48"/>
      <c r="H2" s="48"/>
      <c r="I2" s="48"/>
    </row>
    <row r="3" spans="1:9" ht="32" customHeight="1">
      <c r="A3" s="15" t="s">
        <v>63</v>
      </c>
      <c r="B3" s="50" t="s">
        <v>219</v>
      </c>
      <c r="C3" s="50"/>
      <c r="D3" s="50"/>
      <c r="E3" s="50"/>
      <c r="F3" s="50"/>
      <c r="G3" s="50"/>
      <c r="H3" s="50"/>
      <c r="I3" s="50"/>
    </row>
    <row r="4" spans="1:9" ht="15.9" customHeight="1">
      <c r="A4" s="14" t="s">
        <v>65</v>
      </c>
      <c r="B4" s="60" t="s">
        <v>207</v>
      </c>
      <c r="C4" s="61"/>
      <c r="D4" s="61"/>
      <c r="E4" s="62"/>
      <c r="F4" s="15" t="s">
        <v>67</v>
      </c>
      <c r="G4" s="49" t="s">
        <v>19</v>
      </c>
      <c r="H4" s="49"/>
      <c r="I4" s="49"/>
    </row>
    <row r="5" spans="1:9" ht="15.9" customHeight="1">
      <c r="A5" s="50" t="s">
        <v>68</v>
      </c>
      <c r="B5" s="49"/>
      <c r="C5" s="49"/>
      <c r="D5" s="17" t="s">
        <v>21</v>
      </c>
      <c r="E5" s="18" t="s">
        <v>22</v>
      </c>
      <c r="F5" s="19" t="s">
        <v>23</v>
      </c>
      <c r="G5" s="13" t="s">
        <v>24</v>
      </c>
      <c r="H5" s="13" t="s">
        <v>25</v>
      </c>
      <c r="I5" s="13" t="s">
        <v>26</v>
      </c>
    </row>
    <row r="6" spans="1:9" ht="15.9" customHeight="1">
      <c r="A6" s="50"/>
      <c r="B6" s="49" t="s">
        <v>69</v>
      </c>
      <c r="C6" s="49"/>
      <c r="D6" s="22"/>
      <c r="E6" s="20">
        <v>97.62</v>
      </c>
      <c r="F6" s="8">
        <v>0</v>
      </c>
      <c r="G6" s="15">
        <v>10</v>
      </c>
      <c r="H6" s="21">
        <f>F6/E6</f>
        <v>0</v>
      </c>
      <c r="I6" s="15">
        <v>0</v>
      </c>
    </row>
    <row r="7" spans="1:9" ht="22" customHeight="1">
      <c r="A7" s="50"/>
      <c r="B7" s="49" t="s">
        <v>70</v>
      </c>
      <c r="C7" s="49"/>
      <c r="D7" s="20"/>
      <c r="E7" s="20">
        <v>97.62</v>
      </c>
      <c r="F7" s="8">
        <v>0</v>
      </c>
      <c r="G7" s="15"/>
      <c r="H7" s="15"/>
      <c r="I7" s="15"/>
    </row>
    <row r="8" spans="1:9" ht="18" customHeight="1">
      <c r="A8" s="50"/>
      <c r="B8" s="52" t="s">
        <v>71</v>
      </c>
      <c r="C8" s="52"/>
      <c r="D8" s="22"/>
      <c r="E8" s="20"/>
      <c r="F8" s="8"/>
      <c r="G8" s="15"/>
      <c r="H8" s="15"/>
      <c r="I8" s="15"/>
    </row>
    <row r="9" spans="1:9" ht="15.9" customHeight="1">
      <c r="A9" s="50"/>
      <c r="B9" s="52" t="s">
        <v>72</v>
      </c>
      <c r="C9" s="52"/>
      <c r="D9" s="15"/>
      <c r="E9" s="15"/>
      <c r="F9" s="15"/>
      <c r="G9" s="15"/>
      <c r="H9" s="15"/>
      <c r="I9" s="15"/>
    </row>
    <row r="10" spans="1:9" ht="20" customHeight="1">
      <c r="A10" s="50" t="s">
        <v>31</v>
      </c>
      <c r="B10" s="50" t="s">
        <v>32</v>
      </c>
      <c r="C10" s="50"/>
      <c r="D10" s="50"/>
      <c r="E10" s="50"/>
      <c r="F10" s="50" t="s">
        <v>33</v>
      </c>
      <c r="G10" s="50"/>
      <c r="H10" s="50"/>
      <c r="I10" s="50"/>
    </row>
    <row r="11" spans="1:9" ht="123" customHeight="1">
      <c r="A11" s="50"/>
      <c r="B11" s="49" t="s">
        <v>99</v>
      </c>
      <c r="C11" s="49"/>
      <c r="D11" s="49"/>
      <c r="E11" s="49"/>
      <c r="F11" s="52" t="s">
        <v>267</v>
      </c>
      <c r="G11" s="52"/>
      <c r="H11" s="52"/>
      <c r="I11" s="52"/>
    </row>
    <row r="12" spans="1:9" ht="43" customHeight="1">
      <c r="A12" s="55" t="s">
        <v>36</v>
      </c>
      <c r="B12" s="15" t="s">
        <v>37</v>
      </c>
      <c r="C12" s="15" t="s">
        <v>38</v>
      </c>
      <c r="D12" s="15" t="s">
        <v>39</v>
      </c>
      <c r="E12" s="15" t="s">
        <v>40</v>
      </c>
      <c r="F12" s="15" t="s">
        <v>41</v>
      </c>
      <c r="G12" s="15" t="s">
        <v>24</v>
      </c>
      <c r="H12" s="15" t="s">
        <v>26</v>
      </c>
      <c r="I12" s="15" t="s">
        <v>42</v>
      </c>
    </row>
    <row r="13" spans="1:9" ht="41" customHeight="1">
      <c r="A13" s="56"/>
      <c r="B13" s="14" t="s">
        <v>234</v>
      </c>
      <c r="C13" s="14" t="s">
        <v>235</v>
      </c>
      <c r="D13" s="14" t="s">
        <v>236</v>
      </c>
      <c r="E13" s="29" t="s">
        <v>237</v>
      </c>
      <c r="F13" s="29" t="s">
        <v>266</v>
      </c>
      <c r="G13" s="29">
        <v>10</v>
      </c>
      <c r="H13" s="29">
        <v>5</v>
      </c>
      <c r="I13" s="58" t="s">
        <v>265</v>
      </c>
    </row>
    <row r="14" spans="1:9" ht="94.5">
      <c r="A14" s="56"/>
      <c r="B14" s="14"/>
      <c r="C14" s="14" t="s">
        <v>238</v>
      </c>
      <c r="D14" s="14" t="s">
        <v>239</v>
      </c>
      <c r="E14" s="29" t="s">
        <v>240</v>
      </c>
      <c r="F14" s="29" t="s">
        <v>184</v>
      </c>
      <c r="G14" s="29">
        <v>20</v>
      </c>
      <c r="H14" s="29">
        <v>6</v>
      </c>
      <c r="I14" s="59"/>
    </row>
    <row r="15" spans="1:9" ht="31" customHeight="1">
      <c r="A15" s="56"/>
      <c r="B15" s="14"/>
      <c r="C15" s="14" t="s">
        <v>241</v>
      </c>
      <c r="D15" s="14" t="s">
        <v>223</v>
      </c>
      <c r="E15" s="29" t="s">
        <v>224</v>
      </c>
      <c r="F15" s="29" t="s">
        <v>263</v>
      </c>
      <c r="G15" s="29">
        <v>10</v>
      </c>
      <c r="H15" s="29">
        <v>5</v>
      </c>
      <c r="I15" s="59"/>
    </row>
    <row r="16" spans="1:9" ht="32" customHeight="1">
      <c r="A16" s="56"/>
      <c r="B16" s="14"/>
      <c r="C16" s="14" t="s">
        <v>242</v>
      </c>
      <c r="D16" s="14" t="s">
        <v>225</v>
      </c>
      <c r="E16" s="29" t="s">
        <v>243</v>
      </c>
      <c r="F16" s="29" t="s">
        <v>261</v>
      </c>
      <c r="G16" s="29">
        <v>10</v>
      </c>
      <c r="H16" s="29">
        <v>8</v>
      </c>
      <c r="I16" s="59"/>
    </row>
    <row r="17" spans="1:9" ht="40.5">
      <c r="A17" s="56"/>
      <c r="B17" s="14" t="s">
        <v>244</v>
      </c>
      <c r="C17" s="14" t="s">
        <v>245</v>
      </c>
      <c r="D17" s="14" t="s">
        <v>226</v>
      </c>
      <c r="E17" s="29" t="s">
        <v>237</v>
      </c>
      <c r="F17" s="29" t="s">
        <v>220</v>
      </c>
      <c r="G17" s="29">
        <v>10</v>
      </c>
      <c r="H17" s="29">
        <v>0</v>
      </c>
      <c r="I17" s="59"/>
    </row>
    <row r="18" spans="1:9" ht="28.5" customHeight="1">
      <c r="A18" s="56"/>
      <c r="B18" s="14"/>
      <c r="C18" s="14" t="s">
        <v>246</v>
      </c>
      <c r="D18" s="14" t="s">
        <v>221</v>
      </c>
      <c r="E18" s="29" t="s">
        <v>222</v>
      </c>
      <c r="F18" s="29" t="s">
        <v>220</v>
      </c>
      <c r="G18" s="29">
        <v>10</v>
      </c>
      <c r="H18" s="29">
        <v>0</v>
      </c>
      <c r="I18" s="59"/>
    </row>
    <row r="19" spans="1:9" ht="27">
      <c r="A19" s="56"/>
      <c r="B19" s="14"/>
      <c r="C19" s="14" t="s">
        <v>247</v>
      </c>
      <c r="D19" s="14" t="s">
        <v>227</v>
      </c>
      <c r="E19" s="29" t="s">
        <v>217</v>
      </c>
      <c r="F19" s="29" t="s">
        <v>220</v>
      </c>
      <c r="G19" s="29">
        <v>5</v>
      </c>
      <c r="H19" s="29">
        <v>0</v>
      </c>
      <c r="I19" s="59"/>
    </row>
    <row r="20" spans="1:9" ht="27" customHeight="1">
      <c r="A20" s="56"/>
      <c r="B20" s="14"/>
      <c r="C20" s="14" t="s">
        <v>248</v>
      </c>
      <c r="D20" s="14" t="s">
        <v>228</v>
      </c>
      <c r="E20" s="29" t="s">
        <v>229</v>
      </c>
      <c r="F20" s="29" t="s">
        <v>220</v>
      </c>
      <c r="G20" s="29">
        <v>5</v>
      </c>
      <c r="H20" s="29">
        <v>0</v>
      </c>
      <c r="I20" s="59"/>
    </row>
    <row r="21" spans="1:9" ht="27" customHeight="1">
      <c r="A21" s="56"/>
      <c r="B21" s="50" t="s">
        <v>58</v>
      </c>
      <c r="C21" s="50" t="s">
        <v>59</v>
      </c>
      <c r="D21" s="49" t="s">
        <v>216</v>
      </c>
      <c r="E21" s="50" t="s">
        <v>217</v>
      </c>
      <c r="F21" s="58" t="s">
        <v>184</v>
      </c>
      <c r="G21" s="50">
        <v>10</v>
      </c>
      <c r="H21" s="50">
        <v>8</v>
      </c>
      <c r="I21" s="59"/>
    </row>
    <row r="22" spans="1:9" ht="70" customHeight="1">
      <c r="A22" s="57"/>
      <c r="B22" s="50"/>
      <c r="C22" s="50"/>
      <c r="D22" s="49"/>
      <c r="E22" s="50"/>
      <c r="F22" s="65"/>
      <c r="G22" s="50"/>
      <c r="H22" s="50"/>
      <c r="I22" s="65"/>
    </row>
    <row r="23" spans="1:9" ht="27" customHeight="1">
      <c r="A23" s="50" t="s">
        <v>62</v>
      </c>
      <c r="B23" s="50"/>
      <c r="C23" s="50"/>
      <c r="D23" s="50"/>
      <c r="E23" s="50"/>
      <c r="F23" s="50"/>
      <c r="G23" s="15">
        <v>100</v>
      </c>
      <c r="H23" s="23">
        <f>I6+H13+H14+H15+H18+H21+H16+H17+H19+H20</f>
        <v>32</v>
      </c>
      <c r="I23" s="14"/>
    </row>
  </sheetData>
  <mergeCells count="25">
    <mergeCell ref="A2:I2"/>
    <mergeCell ref="F21:F22"/>
    <mergeCell ref="A12:A22"/>
    <mergeCell ref="I13:I22"/>
    <mergeCell ref="B11:E11"/>
    <mergeCell ref="F11:I11"/>
    <mergeCell ref="G21:G22"/>
    <mergeCell ref="H21:H22"/>
    <mergeCell ref="B7:C7"/>
    <mergeCell ref="B8:C8"/>
    <mergeCell ref="B9:C9"/>
    <mergeCell ref="B10:E10"/>
    <mergeCell ref="F10:I10"/>
    <mergeCell ref="B3:I3"/>
    <mergeCell ref="B4:E4"/>
    <mergeCell ref="G4:I4"/>
    <mergeCell ref="A23:F23"/>
    <mergeCell ref="A5:A9"/>
    <mergeCell ref="A10:A11"/>
    <mergeCell ref="B21:B22"/>
    <mergeCell ref="C21:C22"/>
    <mergeCell ref="D21:D22"/>
    <mergeCell ref="E21:E22"/>
    <mergeCell ref="B5:C5"/>
    <mergeCell ref="B6:C6"/>
  </mergeCells>
  <phoneticPr fontId="9" type="noConversion"/>
  <pageMargins left="0.47244094488188981" right="0.43307086614173229" top="0.59055118110236227" bottom="0.35433070866141736" header="0.51181102362204722" footer="0.51181102362204722"/>
  <pageSetup paperSize="9" scale="97"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23"/>
  <sheetViews>
    <sheetView workbookViewId="0"/>
  </sheetViews>
  <sheetFormatPr defaultColWidth="8.90625" defaultRowHeight="14"/>
  <cols>
    <col min="2" max="2" width="9.7265625" customWidth="1"/>
    <col min="3" max="3" width="13.90625" customWidth="1"/>
    <col min="4" max="4" width="12.90625" customWidth="1"/>
    <col min="5" max="5" width="10.54296875" customWidth="1"/>
    <col min="6" max="6" width="10.1796875" customWidth="1"/>
    <col min="7" max="7" width="10.36328125" customWidth="1"/>
    <col min="8" max="8" width="12.1796875" customWidth="1"/>
    <col min="9" max="9" width="10.36328125" customWidth="1"/>
  </cols>
  <sheetData>
    <row r="1" spans="1:9" ht="22.5" customHeight="1">
      <c r="A1" s="3" t="s">
        <v>230</v>
      </c>
    </row>
    <row r="2" spans="1:9" ht="37" customHeight="1">
      <c r="A2" s="48" t="s">
        <v>150</v>
      </c>
      <c r="B2" s="48"/>
      <c r="C2" s="48"/>
      <c r="D2" s="48"/>
      <c r="E2" s="48"/>
      <c r="F2" s="48"/>
      <c r="G2" s="48"/>
      <c r="H2" s="48"/>
      <c r="I2" s="48"/>
    </row>
    <row r="3" spans="1:9" ht="30" customHeight="1">
      <c r="A3" s="15" t="s">
        <v>63</v>
      </c>
      <c r="B3" s="50" t="s">
        <v>231</v>
      </c>
      <c r="C3" s="50"/>
      <c r="D3" s="50"/>
      <c r="E3" s="50"/>
      <c r="F3" s="50"/>
      <c r="G3" s="50"/>
      <c r="H3" s="50"/>
      <c r="I3" s="50"/>
    </row>
    <row r="4" spans="1:9" ht="15.9" customHeight="1">
      <c r="A4" s="14" t="s">
        <v>65</v>
      </c>
      <c r="B4" s="60" t="s">
        <v>66</v>
      </c>
      <c r="C4" s="61"/>
      <c r="D4" s="61"/>
      <c r="E4" s="62"/>
      <c r="F4" s="15" t="s">
        <v>67</v>
      </c>
      <c r="G4" s="60" t="s">
        <v>19</v>
      </c>
      <c r="H4" s="61"/>
      <c r="I4" s="62"/>
    </row>
    <row r="5" spans="1:9" ht="15.9" customHeight="1">
      <c r="A5" s="50" t="s">
        <v>68</v>
      </c>
      <c r="B5" s="49"/>
      <c r="C5" s="49"/>
      <c r="D5" s="17" t="s">
        <v>21</v>
      </c>
      <c r="E5" s="18" t="s">
        <v>22</v>
      </c>
      <c r="F5" s="19" t="s">
        <v>23</v>
      </c>
      <c r="G5" s="13" t="s">
        <v>24</v>
      </c>
      <c r="H5" s="13" t="s">
        <v>25</v>
      </c>
      <c r="I5" s="13" t="s">
        <v>26</v>
      </c>
    </row>
    <row r="6" spans="1:9" ht="15.9" customHeight="1">
      <c r="A6" s="50"/>
      <c r="B6" s="49" t="s">
        <v>69</v>
      </c>
      <c r="C6" s="49"/>
      <c r="D6" s="22"/>
      <c r="E6" s="20">
        <v>80</v>
      </c>
      <c r="F6" s="8">
        <v>80</v>
      </c>
      <c r="G6" s="15">
        <v>10</v>
      </c>
      <c r="H6" s="21">
        <f>F6/E6</f>
        <v>1</v>
      </c>
      <c r="I6" s="15">
        <v>10</v>
      </c>
    </row>
    <row r="7" spans="1:9" ht="22" customHeight="1">
      <c r="A7" s="50"/>
      <c r="B7" s="49" t="s">
        <v>70</v>
      </c>
      <c r="C7" s="49"/>
      <c r="D7" s="20"/>
      <c r="E7" s="20"/>
      <c r="F7" s="8"/>
      <c r="G7" s="15"/>
      <c r="H7" s="15"/>
      <c r="I7" s="15"/>
    </row>
    <row r="8" spans="1:9" ht="18" customHeight="1">
      <c r="A8" s="50"/>
      <c r="B8" s="52" t="s">
        <v>71</v>
      </c>
      <c r="C8" s="52"/>
      <c r="D8" s="22"/>
      <c r="E8" s="20">
        <v>80</v>
      </c>
      <c r="F8" s="8">
        <v>80</v>
      </c>
      <c r="G8" s="15"/>
      <c r="H8" s="15"/>
      <c r="I8" s="15"/>
    </row>
    <row r="9" spans="1:9" ht="15.9" customHeight="1">
      <c r="A9" s="50"/>
      <c r="B9" s="52" t="s">
        <v>72</v>
      </c>
      <c r="C9" s="52"/>
      <c r="D9" s="15"/>
      <c r="E9" s="15"/>
      <c r="F9" s="15"/>
      <c r="G9" s="15"/>
      <c r="H9" s="15"/>
      <c r="I9" s="15"/>
    </row>
    <row r="10" spans="1:9" ht="20" customHeight="1">
      <c r="A10" s="50" t="s">
        <v>31</v>
      </c>
      <c r="B10" s="50" t="s">
        <v>32</v>
      </c>
      <c r="C10" s="50"/>
      <c r="D10" s="50"/>
      <c r="E10" s="50"/>
      <c r="F10" s="50" t="s">
        <v>33</v>
      </c>
      <c r="G10" s="50"/>
      <c r="H10" s="50"/>
      <c r="I10" s="50"/>
    </row>
    <row r="11" spans="1:9" ht="123" customHeight="1">
      <c r="A11" s="50"/>
      <c r="B11" s="66" t="s">
        <v>232</v>
      </c>
      <c r="C11" s="67"/>
      <c r="D11" s="67"/>
      <c r="E11" s="67"/>
      <c r="F11" s="52" t="s">
        <v>233</v>
      </c>
      <c r="G11" s="52"/>
      <c r="H11" s="52"/>
      <c r="I11" s="52"/>
    </row>
    <row r="12" spans="1:9" ht="43" customHeight="1">
      <c r="A12" s="55" t="s">
        <v>36</v>
      </c>
      <c r="B12" s="15" t="s">
        <v>37</v>
      </c>
      <c r="C12" s="15" t="s">
        <v>38</v>
      </c>
      <c r="D12" s="15" t="s">
        <v>39</v>
      </c>
      <c r="E12" s="15" t="s">
        <v>40</v>
      </c>
      <c r="F12" s="15" t="s">
        <v>41</v>
      </c>
      <c r="G12" s="15" t="s">
        <v>24</v>
      </c>
      <c r="H12" s="15" t="s">
        <v>26</v>
      </c>
      <c r="I12" s="15" t="s">
        <v>42</v>
      </c>
    </row>
    <row r="13" spans="1:9" ht="28.5" customHeight="1">
      <c r="A13" s="56"/>
      <c r="B13" s="50" t="s">
        <v>43</v>
      </c>
      <c r="C13" s="15" t="s">
        <v>44</v>
      </c>
      <c r="D13" s="14" t="s">
        <v>249</v>
      </c>
      <c r="E13" s="15" t="s">
        <v>250</v>
      </c>
      <c r="F13" s="15" t="s">
        <v>153</v>
      </c>
      <c r="G13" s="15">
        <v>10</v>
      </c>
      <c r="H13" s="15">
        <v>10</v>
      </c>
      <c r="I13" s="15"/>
    </row>
    <row r="14" spans="1:9" ht="44" customHeight="1">
      <c r="A14" s="56"/>
      <c r="B14" s="50"/>
      <c r="C14" s="15" t="s">
        <v>46</v>
      </c>
      <c r="D14" s="14" t="s">
        <v>251</v>
      </c>
      <c r="E14" s="15" t="s">
        <v>76</v>
      </c>
      <c r="F14" s="15" t="s">
        <v>77</v>
      </c>
      <c r="G14" s="15">
        <v>20</v>
      </c>
      <c r="H14" s="15">
        <v>20</v>
      </c>
      <c r="I14" s="15"/>
    </row>
    <row r="15" spans="1:9" ht="25.5" customHeight="1">
      <c r="A15" s="56"/>
      <c r="B15" s="50"/>
      <c r="C15" s="15" t="s">
        <v>47</v>
      </c>
      <c r="D15" s="14" t="s">
        <v>223</v>
      </c>
      <c r="E15" s="15" t="s">
        <v>252</v>
      </c>
      <c r="F15" s="15" t="s">
        <v>253</v>
      </c>
      <c r="G15" s="15">
        <v>10</v>
      </c>
      <c r="H15" s="15">
        <v>10</v>
      </c>
      <c r="I15" s="15"/>
    </row>
    <row r="16" spans="1:9" ht="68" customHeight="1">
      <c r="A16" s="56"/>
      <c r="B16" s="50"/>
      <c r="C16" s="15" t="s">
        <v>49</v>
      </c>
      <c r="D16" s="14" t="s">
        <v>254</v>
      </c>
      <c r="E16" s="15" t="s">
        <v>255</v>
      </c>
      <c r="F16" s="15" t="s">
        <v>48</v>
      </c>
      <c r="G16" s="15">
        <v>10</v>
      </c>
      <c r="H16" s="15">
        <v>10</v>
      </c>
      <c r="I16" s="15"/>
    </row>
    <row r="17" spans="1:9" ht="40.5">
      <c r="A17" s="56"/>
      <c r="B17" s="58" t="s">
        <v>81</v>
      </c>
      <c r="C17" s="15" t="s">
        <v>51</v>
      </c>
      <c r="D17" s="14" t="s">
        <v>256</v>
      </c>
      <c r="E17" s="15" t="s">
        <v>200</v>
      </c>
      <c r="F17" s="15" t="s">
        <v>48</v>
      </c>
      <c r="G17" s="15">
        <v>10</v>
      </c>
      <c r="H17" s="15">
        <v>10</v>
      </c>
      <c r="I17" s="15"/>
    </row>
    <row r="18" spans="1:9" ht="40.5">
      <c r="A18" s="56"/>
      <c r="B18" s="59"/>
      <c r="C18" s="15" t="s">
        <v>52</v>
      </c>
      <c r="D18" s="14" t="s">
        <v>257</v>
      </c>
      <c r="E18" s="15" t="s">
        <v>258</v>
      </c>
      <c r="F18" s="15" t="s">
        <v>85</v>
      </c>
      <c r="G18" s="15">
        <v>10</v>
      </c>
      <c r="H18" s="15">
        <v>10</v>
      </c>
      <c r="I18" s="15"/>
    </row>
    <row r="19" spans="1:9" ht="27">
      <c r="A19" s="56"/>
      <c r="B19" s="59"/>
      <c r="C19" s="15" t="s">
        <v>56</v>
      </c>
      <c r="D19" s="14" t="s">
        <v>259</v>
      </c>
      <c r="E19" s="15" t="s">
        <v>171</v>
      </c>
      <c r="F19" s="15" t="s">
        <v>48</v>
      </c>
      <c r="G19" s="15">
        <v>5</v>
      </c>
      <c r="H19" s="15">
        <v>5</v>
      </c>
      <c r="I19" s="15"/>
    </row>
    <row r="20" spans="1:9" ht="45.5" customHeight="1">
      <c r="A20" s="56"/>
      <c r="B20" s="59"/>
      <c r="C20" s="15" t="s">
        <v>57</v>
      </c>
      <c r="D20" s="14" t="s">
        <v>172</v>
      </c>
      <c r="E20" s="15" t="s">
        <v>260</v>
      </c>
      <c r="F20" s="15" t="s">
        <v>48</v>
      </c>
      <c r="G20" s="15">
        <v>5</v>
      </c>
      <c r="H20" s="15">
        <v>5</v>
      </c>
      <c r="I20" s="15"/>
    </row>
    <row r="21" spans="1:9" ht="27" customHeight="1">
      <c r="A21" s="56"/>
      <c r="B21" s="50" t="s">
        <v>58</v>
      </c>
      <c r="C21" s="50" t="s">
        <v>59</v>
      </c>
      <c r="D21" s="49" t="s">
        <v>216</v>
      </c>
      <c r="E21" s="50" t="s">
        <v>217</v>
      </c>
      <c r="F21" s="50" t="s">
        <v>77</v>
      </c>
      <c r="G21" s="50">
        <v>10</v>
      </c>
      <c r="H21" s="50">
        <v>10</v>
      </c>
      <c r="I21" s="50"/>
    </row>
    <row r="22" spans="1:9" ht="70" customHeight="1">
      <c r="A22" s="57"/>
      <c r="B22" s="50"/>
      <c r="C22" s="50"/>
      <c r="D22" s="49"/>
      <c r="E22" s="50"/>
      <c r="F22" s="50"/>
      <c r="G22" s="50"/>
      <c r="H22" s="50"/>
      <c r="I22" s="50"/>
    </row>
    <row r="23" spans="1:9" ht="27" customHeight="1">
      <c r="A23" s="50" t="s">
        <v>62</v>
      </c>
      <c r="B23" s="50"/>
      <c r="C23" s="50"/>
      <c r="D23" s="50"/>
      <c r="E23" s="50"/>
      <c r="F23" s="50"/>
      <c r="G23" s="15">
        <v>100</v>
      </c>
      <c r="H23" s="23">
        <f>I6+H13+H14+H15+H18+H21+H16+H17+H19+H20</f>
        <v>100</v>
      </c>
      <c r="I23" s="14"/>
    </row>
  </sheetData>
  <mergeCells count="27">
    <mergeCell ref="B3:I3"/>
    <mergeCell ref="B4:E4"/>
    <mergeCell ref="G4:I4"/>
    <mergeCell ref="B5:C5"/>
    <mergeCell ref="B6:C6"/>
    <mergeCell ref="I21:I22"/>
    <mergeCell ref="B7:C7"/>
    <mergeCell ref="B8:C8"/>
    <mergeCell ref="B9:C9"/>
    <mergeCell ref="B10:E10"/>
    <mergeCell ref="F10:I10"/>
    <mergeCell ref="A2:I2"/>
    <mergeCell ref="A12:A22"/>
    <mergeCell ref="B11:E11"/>
    <mergeCell ref="F11:I11"/>
    <mergeCell ref="A23:F23"/>
    <mergeCell ref="A5:A9"/>
    <mergeCell ref="A10:A11"/>
    <mergeCell ref="B13:B16"/>
    <mergeCell ref="B17:B20"/>
    <mergeCell ref="B21:B22"/>
    <mergeCell ref="C21:C22"/>
    <mergeCell ref="D21:D22"/>
    <mergeCell ref="E21:E22"/>
    <mergeCell ref="F21:F22"/>
    <mergeCell ref="G21:G22"/>
    <mergeCell ref="H21:H22"/>
  </mergeCells>
  <phoneticPr fontId="9" type="noConversion"/>
  <pageMargins left="0.47244094488188981" right="0.43307086614173229" top="0.59055118110236227" bottom="0.35433070866141736" header="0.51181102362204722" footer="0.5118110236220472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附件1</vt:lpstr>
      <vt:lpstr>附件2</vt:lpstr>
      <vt:lpstr>附件3-1</vt:lpstr>
      <vt:lpstr>附件3-2</vt:lpstr>
      <vt:lpstr>附件3-3</vt:lpstr>
      <vt:lpstr>附件3-4</vt:lpstr>
      <vt:lpstr>附件3-5</vt:lpstr>
      <vt:lpstr>附件3-6</vt:lpstr>
      <vt:lpstr>附件3-7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Z</cp:lastModifiedBy>
  <cp:lastPrinted>2020-06-16T03:22:28Z</cp:lastPrinted>
  <dcterms:created xsi:type="dcterms:W3CDTF">2020-05-27T07:05:00Z</dcterms:created>
  <dcterms:modified xsi:type="dcterms:W3CDTF">2020-06-23T03:18:41Z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false</vt:bool>
  </property>
</Properties>
</file>